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veryone\Front Office\EXCEL\Bid Tabs\"/>
    </mc:Choice>
  </mc:AlternateContent>
  <bookViews>
    <workbookView xWindow="285" yWindow="105" windowWidth="13635" windowHeight="13215"/>
  </bookViews>
  <sheets>
    <sheet name="A" sheetId="1" r:id="rId1"/>
  </sheets>
  <definedNames>
    <definedName name="_xlnm.Print_Area" localSheetId="0">A!$A$1:$F$24</definedName>
  </definedNames>
  <calcPr calcId="162913"/>
</workbook>
</file>

<file path=xl/calcChain.xml><?xml version="1.0" encoding="utf-8"?>
<calcChain xmlns="http://schemas.openxmlformats.org/spreadsheetml/2006/main">
  <c r="F23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9" i="1"/>
</calcChain>
</file>

<file path=xl/sharedStrings.xml><?xml version="1.0" encoding="utf-8"?>
<sst xmlns="http://schemas.openxmlformats.org/spreadsheetml/2006/main" count="43" uniqueCount="36">
  <si>
    <t>Contractor:</t>
  </si>
  <si>
    <t>Unit Price</t>
  </si>
  <si>
    <t>Total</t>
  </si>
  <si>
    <t>Unit</t>
  </si>
  <si>
    <t>Description</t>
  </si>
  <si>
    <t>Item #</t>
  </si>
  <si>
    <t>Quantities</t>
  </si>
  <si>
    <t>Maintaining Traffic</t>
  </si>
  <si>
    <t xml:space="preserve">Bid Date:    </t>
  </si>
  <si>
    <t xml:space="preserve">Engineer's Estimate: </t>
  </si>
  <si>
    <t>Lump Sum</t>
  </si>
  <si>
    <t>Total Bid</t>
  </si>
  <si>
    <t>Strawser Construction</t>
  </si>
  <si>
    <t>1392 Dublin Road</t>
  </si>
  <si>
    <t>Columbus, Ohio  43215</t>
  </si>
  <si>
    <t>Premium for Contract Performance and Maintenance / Guarantee Bond</t>
  </si>
  <si>
    <t>S.Y.</t>
  </si>
  <si>
    <t>Microsurfacing, Surface Course, As Per Plan</t>
  </si>
  <si>
    <t>Hour</t>
  </si>
  <si>
    <t>Law Enforcement Officer with Patrol Car</t>
  </si>
  <si>
    <t>Mile</t>
  </si>
  <si>
    <t>Foot</t>
  </si>
  <si>
    <t>Each</t>
  </si>
  <si>
    <t>Center Line, Type 1</t>
  </si>
  <si>
    <t>Edge Line, 4", Type 1</t>
  </si>
  <si>
    <t>Stop Line</t>
  </si>
  <si>
    <t>S.F.</t>
  </si>
  <si>
    <t>Island Marking</t>
  </si>
  <si>
    <t>Lane Arrow</t>
  </si>
  <si>
    <t>June 4, 2025 @ 9:30 a.m.</t>
  </si>
  <si>
    <t>Work Zone Center Line, Class III, Type 642</t>
  </si>
  <si>
    <t>Channelizing Line, 8", Type 1</t>
  </si>
  <si>
    <t>School Symbol Marking, 96"</t>
  </si>
  <si>
    <t>Transverse/Diagonal Line, Yellow</t>
  </si>
  <si>
    <t>Transverse/Diagonal Line, White</t>
  </si>
  <si>
    <t>TABULATION SHEET - IMPROVING BY MICROSURFACING ON VARIOUS ROADS IN ERIE COUNTY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</si>
</sst>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0"/>
  </numFmts>
  <fonts count="11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 applyBorder="1" applyProtection="1"/>
    <xf numFmtId="15" fontId="3" fillId="0" borderId="0" xfId="0" applyNumberFormat="1" applyFont="1" applyFill="1" applyBorder="1" applyProtection="1"/>
    <xf numFmtId="0" fontId="3" fillId="0" borderId="1" xfId="0" applyFont="1" applyFill="1" applyBorder="1" applyProtection="1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44" fontId="2" fillId="0" borderId="0" xfId="1" applyFont="1" applyFill="1" applyBorder="1" applyProtection="1"/>
    <xf numFmtId="44" fontId="3" fillId="0" borderId="0" xfId="1" applyFont="1" applyFill="1" applyBorder="1" applyProtection="1"/>
    <xf numFmtId="44" fontId="1" fillId="0" borderId="0" xfId="1" applyFont="1"/>
    <xf numFmtId="44" fontId="3" fillId="0" borderId="0" xfId="1" quotePrefix="1" applyFont="1" applyFill="1" applyBorder="1" applyProtection="1"/>
    <xf numFmtId="44" fontId="2" fillId="0" borderId="2" xfId="1" applyFont="1" applyFill="1" applyBorder="1" applyAlignment="1" applyProtection="1">
      <alignment horizontal="center"/>
    </xf>
    <xf numFmtId="44" fontId="0" fillId="0" borderId="0" xfId="1" applyFont="1"/>
    <xf numFmtId="0" fontId="2" fillId="0" borderId="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/>
    <xf numFmtId="0" fontId="2" fillId="0" borderId="0" xfId="0" applyFont="1" applyAlignment="1" applyProtection="1"/>
    <xf numFmtId="0" fontId="4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wrapText="1"/>
    </xf>
    <xf numFmtId="4" fontId="9" fillId="0" borderId="5" xfId="0" applyNumberFormat="1" applyFont="1" applyBorder="1" applyAlignment="1" applyProtection="1">
      <alignment horizontal="center" wrapText="1"/>
      <protection locked="0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4" fontId="9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164" fontId="9" fillId="0" borderId="7" xfId="0" applyNumberFormat="1" applyFont="1" applyBorder="1" applyAlignment="1">
      <alignment horizontal="center"/>
    </xf>
    <xf numFmtId="164" fontId="9" fillId="0" borderId="7" xfId="0" applyNumberFormat="1" applyFont="1" applyBorder="1" applyAlignment="1" applyProtection="1">
      <alignment horizontal="center"/>
      <protection locked="0"/>
    </xf>
    <xf numFmtId="4" fontId="9" fillId="0" borderId="7" xfId="0" applyNumberFormat="1" applyFont="1" applyBorder="1" applyAlignment="1" applyProtection="1">
      <alignment horizontal="center"/>
      <protection locked="0"/>
    </xf>
    <xf numFmtId="44" fontId="1" fillId="0" borderId="4" xfId="0" applyNumberFormat="1" applyFont="1" applyBorder="1"/>
    <xf numFmtId="44" fontId="9" fillId="0" borderId="5" xfId="0" applyNumberFormat="1" applyFont="1" applyBorder="1"/>
    <xf numFmtId="44" fontId="1" fillId="0" borderId="3" xfId="0" applyNumberFormat="1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0" xfId="0" applyFont="1" applyBorder="1" applyAlignment="1">
      <alignment horizontal="center"/>
    </xf>
    <xf numFmtId="0" fontId="1" fillId="0" borderId="10" xfId="0" applyFont="1" applyBorder="1"/>
    <xf numFmtId="0" fontId="10" fillId="0" borderId="10" xfId="0" applyFont="1" applyBorder="1" applyAlignment="1">
      <alignment horizontal="right"/>
    </xf>
    <xf numFmtId="44" fontId="9" fillId="0" borderId="11" xfId="0" applyNumberFormat="1" applyFont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 applyProtection="1">
      <alignment horizontal="center"/>
      <protection locked="0"/>
    </xf>
    <xf numFmtId="0" fontId="8" fillId="0" borderId="12" xfId="0" applyFont="1" applyBorder="1" applyAlignment="1">
      <alignment horizontal="right"/>
    </xf>
    <xf numFmtId="44" fontId="7" fillId="0" borderId="12" xfId="0" applyNumberFormat="1" applyFont="1" applyBorder="1"/>
    <xf numFmtId="44" fontId="6" fillId="0" borderId="12" xfId="0" applyNumberFormat="1" applyFont="1" applyBorder="1"/>
    <xf numFmtId="0" fontId="1" fillId="0" borderId="0" xfId="0" applyFont="1" applyBorder="1"/>
    <xf numFmtId="44" fontId="2" fillId="0" borderId="0" xfId="1" applyFont="1" applyFill="1" applyBorder="1" applyAlignment="1" applyProtection="1">
      <alignment horizontal="center"/>
    </xf>
    <xf numFmtId="44" fontId="9" fillId="0" borderId="0" xfId="0" applyNumberFormat="1" applyFont="1" applyBorder="1"/>
    <xf numFmtId="0" fontId="0" fillId="0" borderId="0" xfId="0" applyBorder="1"/>
    <xf numFmtId="8" fontId="3" fillId="0" borderId="0" xfId="1" quotePrefix="1" applyNumberFormat="1" applyFont="1" applyFill="1" applyBorder="1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25"/>
  <sheetViews>
    <sheetView tabSelected="1" defaultGridColor="0" colorId="22" zoomScale="75" zoomScaleNormal="50" workbookViewId="0">
      <selection activeCell="D13" sqref="D13"/>
    </sheetView>
  </sheetViews>
  <sheetFormatPr defaultColWidth="9.6640625" defaultRowHeight="15" x14ac:dyDescent="0.2"/>
  <cols>
    <col min="1" max="1" width="8.5546875" customWidth="1"/>
    <col min="2" max="2" width="12.109375" customWidth="1"/>
    <col min="3" max="3" width="8.77734375" customWidth="1"/>
    <col min="4" max="4" width="48.77734375" customWidth="1"/>
    <col min="5" max="5" width="19.88671875" style="12" customWidth="1"/>
    <col min="6" max="6" width="23.77734375" style="12" customWidth="1"/>
    <col min="9" max="9" width="40.6640625" customWidth="1"/>
  </cols>
  <sheetData>
    <row r="1" spans="1:9" s="15" customFormat="1" ht="31.5" customHeight="1" x14ac:dyDescent="0.25">
      <c r="A1" s="18" t="s">
        <v>35</v>
      </c>
      <c r="B1" s="17"/>
      <c r="C1" s="17"/>
      <c r="D1" s="17"/>
      <c r="E1" s="17"/>
      <c r="F1" s="17"/>
    </row>
    <row r="2" spans="1:9" s="4" customFormat="1" ht="24" customHeight="1" x14ac:dyDescent="0.25">
      <c r="A2" s="1" t="s">
        <v>9</v>
      </c>
      <c r="B2" s="1"/>
      <c r="C2" s="48">
        <v>883000</v>
      </c>
      <c r="D2" s="48"/>
      <c r="E2" s="7"/>
      <c r="F2" s="8"/>
    </row>
    <row r="3" spans="1:9" s="4" customFormat="1" ht="24" customHeight="1" x14ac:dyDescent="0.25">
      <c r="A3" s="1" t="s">
        <v>8</v>
      </c>
      <c r="B3" s="2"/>
      <c r="C3" s="1" t="s">
        <v>29</v>
      </c>
      <c r="D3" s="5"/>
      <c r="E3" s="9"/>
      <c r="F3" s="9"/>
    </row>
    <row r="4" spans="1:9" s="4" customFormat="1" ht="21" customHeight="1" x14ac:dyDescent="0.25">
      <c r="A4" s="1"/>
      <c r="B4" s="2"/>
      <c r="C4" s="1"/>
      <c r="D4" s="5"/>
      <c r="E4" s="8" t="s">
        <v>0</v>
      </c>
    </row>
    <row r="5" spans="1:9" s="4" customFormat="1" ht="21" customHeight="1" x14ac:dyDescent="0.25">
      <c r="A5" s="1"/>
      <c r="B5" s="1"/>
      <c r="C5" s="1"/>
      <c r="D5" s="5"/>
      <c r="E5" s="8" t="s">
        <v>12</v>
      </c>
      <c r="F5" s="8"/>
    </row>
    <row r="6" spans="1:9" s="4" customFormat="1" ht="21" customHeight="1" x14ac:dyDescent="0.25">
      <c r="A6" s="1"/>
      <c r="B6" s="1"/>
      <c r="C6" s="1"/>
      <c r="D6" s="5"/>
      <c r="E6" s="10" t="s">
        <v>13</v>
      </c>
      <c r="F6" s="8"/>
      <c r="I6" s="44"/>
    </row>
    <row r="7" spans="1:9" s="4" customFormat="1" ht="21" customHeight="1" x14ac:dyDescent="0.25">
      <c r="A7" s="1"/>
      <c r="B7" s="3"/>
      <c r="C7" s="1"/>
      <c r="D7" s="5"/>
      <c r="E7" s="8" t="s">
        <v>14</v>
      </c>
      <c r="F7" s="8"/>
      <c r="I7" s="44"/>
    </row>
    <row r="8" spans="1:9" s="6" customFormat="1" ht="27.75" customHeight="1" x14ac:dyDescent="0.2">
      <c r="A8" s="13" t="s">
        <v>5</v>
      </c>
      <c r="B8" s="14" t="s">
        <v>6</v>
      </c>
      <c r="C8" s="14" t="s">
        <v>3</v>
      </c>
      <c r="D8" s="13" t="s">
        <v>4</v>
      </c>
      <c r="E8" s="11" t="s">
        <v>1</v>
      </c>
      <c r="F8" s="11" t="s">
        <v>2</v>
      </c>
      <c r="I8" s="45"/>
    </row>
    <row r="9" spans="1:9" s="15" customFormat="1" ht="39.75" customHeight="1" x14ac:dyDescent="0.2">
      <c r="A9" s="19">
        <v>103.05</v>
      </c>
      <c r="B9" s="20">
        <v>1</v>
      </c>
      <c r="C9" s="21" t="s">
        <v>10</v>
      </c>
      <c r="D9" s="22" t="s">
        <v>15</v>
      </c>
      <c r="E9" s="30">
        <v>3800</v>
      </c>
      <c r="F9" s="31">
        <f>+E9*B9</f>
        <v>3800</v>
      </c>
      <c r="H9" s="16"/>
      <c r="I9" s="46"/>
    </row>
    <row r="10" spans="1:9" s="15" customFormat="1" ht="39.75" customHeight="1" x14ac:dyDescent="0.2">
      <c r="A10" s="23">
        <v>421</v>
      </c>
      <c r="B10" s="24">
        <v>198914</v>
      </c>
      <c r="C10" s="25" t="s">
        <v>16</v>
      </c>
      <c r="D10" s="26" t="s">
        <v>17</v>
      </c>
      <c r="E10" s="32">
        <v>3.97</v>
      </c>
      <c r="F10" s="31">
        <f t="shared" ref="F10:F22" si="0">+E10*B10</f>
        <v>789688.58000000007</v>
      </c>
      <c r="H10" s="16"/>
      <c r="I10" s="46"/>
    </row>
    <row r="11" spans="1:9" s="15" customFormat="1" ht="39.75" customHeight="1" x14ac:dyDescent="0.2">
      <c r="A11" s="23">
        <v>614</v>
      </c>
      <c r="B11" s="24">
        <v>1</v>
      </c>
      <c r="C11" s="25" t="s">
        <v>10</v>
      </c>
      <c r="D11" s="26" t="s">
        <v>7</v>
      </c>
      <c r="E11" s="32">
        <v>39745</v>
      </c>
      <c r="F11" s="31">
        <f t="shared" si="0"/>
        <v>39745</v>
      </c>
      <c r="H11" s="16"/>
      <c r="I11" s="46"/>
    </row>
    <row r="12" spans="1:9" s="15" customFormat="1" ht="39.75" customHeight="1" x14ac:dyDescent="0.2">
      <c r="A12" s="23">
        <v>614</v>
      </c>
      <c r="B12" s="24">
        <v>8</v>
      </c>
      <c r="C12" s="25" t="s">
        <v>18</v>
      </c>
      <c r="D12" s="26" t="s">
        <v>19</v>
      </c>
      <c r="E12" s="32">
        <v>95</v>
      </c>
      <c r="F12" s="31">
        <f t="shared" si="0"/>
        <v>760</v>
      </c>
      <c r="H12" s="16"/>
      <c r="I12" s="46"/>
    </row>
    <row r="13" spans="1:9" s="15" customFormat="1" ht="39.75" customHeight="1" x14ac:dyDescent="0.2">
      <c r="A13" s="23">
        <v>614</v>
      </c>
      <c r="B13" s="27">
        <v>4.9320000000000004</v>
      </c>
      <c r="C13" s="25" t="s">
        <v>20</v>
      </c>
      <c r="D13" s="26" t="s">
        <v>30</v>
      </c>
      <c r="E13" s="32">
        <v>1100</v>
      </c>
      <c r="F13" s="31">
        <f t="shared" si="0"/>
        <v>5425.2000000000007</v>
      </c>
      <c r="H13" s="16"/>
      <c r="I13" s="46"/>
    </row>
    <row r="14" spans="1:9" s="15" customFormat="1" ht="39.75" customHeight="1" x14ac:dyDescent="0.2">
      <c r="A14" s="23">
        <v>642</v>
      </c>
      <c r="B14" s="27">
        <v>9.1359999999999992</v>
      </c>
      <c r="C14" s="25" t="s">
        <v>20</v>
      </c>
      <c r="D14" s="26" t="s">
        <v>23</v>
      </c>
      <c r="E14" s="32">
        <v>1100</v>
      </c>
      <c r="F14" s="31">
        <f t="shared" si="0"/>
        <v>10049.599999999999</v>
      </c>
      <c r="H14" s="16"/>
      <c r="I14" s="46"/>
    </row>
    <row r="15" spans="1:9" s="4" customFormat="1" ht="39.75" customHeight="1" x14ac:dyDescent="0.2">
      <c r="A15" s="23">
        <v>642</v>
      </c>
      <c r="B15" s="28">
        <v>18.102</v>
      </c>
      <c r="C15" s="25" t="s">
        <v>20</v>
      </c>
      <c r="D15" s="26" t="s">
        <v>24</v>
      </c>
      <c r="E15" s="32">
        <v>800</v>
      </c>
      <c r="F15" s="31">
        <f t="shared" si="0"/>
        <v>14481.6</v>
      </c>
      <c r="I15" s="46"/>
    </row>
    <row r="16" spans="1:9" s="4" customFormat="1" ht="39.75" customHeight="1" x14ac:dyDescent="0.2">
      <c r="A16" s="23">
        <v>642</v>
      </c>
      <c r="B16" s="29">
        <v>780</v>
      </c>
      <c r="C16" s="25" t="s">
        <v>21</v>
      </c>
      <c r="D16" s="26" t="s">
        <v>31</v>
      </c>
      <c r="E16" s="32">
        <v>1.1499999999999999</v>
      </c>
      <c r="F16" s="31">
        <f t="shared" si="0"/>
        <v>896.99999999999989</v>
      </c>
      <c r="I16" s="46"/>
    </row>
    <row r="17" spans="1:9" s="4" customFormat="1" ht="39.75" customHeight="1" x14ac:dyDescent="0.2">
      <c r="A17" s="23">
        <v>642</v>
      </c>
      <c r="B17" s="29">
        <v>180</v>
      </c>
      <c r="C17" s="25" t="s">
        <v>26</v>
      </c>
      <c r="D17" s="26" t="s">
        <v>27</v>
      </c>
      <c r="E17" s="32">
        <v>3.45</v>
      </c>
      <c r="F17" s="31">
        <f t="shared" si="0"/>
        <v>621</v>
      </c>
      <c r="I17" s="46"/>
    </row>
    <row r="18" spans="1:9" s="4" customFormat="1" ht="39.75" customHeight="1" x14ac:dyDescent="0.2">
      <c r="A18" s="23">
        <v>644</v>
      </c>
      <c r="B18" s="29">
        <v>2</v>
      </c>
      <c r="C18" s="25" t="s">
        <v>22</v>
      </c>
      <c r="D18" s="26" t="s">
        <v>32</v>
      </c>
      <c r="E18" s="32">
        <v>900</v>
      </c>
      <c r="F18" s="31">
        <f t="shared" si="0"/>
        <v>1800</v>
      </c>
      <c r="I18" s="46"/>
    </row>
    <row r="19" spans="1:9" s="4" customFormat="1" ht="39.75" customHeight="1" x14ac:dyDescent="0.2">
      <c r="A19" s="23">
        <v>644</v>
      </c>
      <c r="B19" s="29">
        <v>333</v>
      </c>
      <c r="C19" s="25" t="s">
        <v>21</v>
      </c>
      <c r="D19" s="26" t="s">
        <v>33</v>
      </c>
      <c r="E19" s="32">
        <v>9</v>
      </c>
      <c r="F19" s="31">
        <f t="shared" si="0"/>
        <v>2997</v>
      </c>
      <c r="I19" s="46"/>
    </row>
    <row r="20" spans="1:9" s="4" customFormat="1" ht="39.75" customHeight="1" x14ac:dyDescent="0.2">
      <c r="A20" s="23">
        <v>644</v>
      </c>
      <c r="B20" s="29">
        <v>10</v>
      </c>
      <c r="C20" s="25" t="s">
        <v>21</v>
      </c>
      <c r="D20" s="26" t="s">
        <v>34</v>
      </c>
      <c r="E20" s="32">
        <v>9</v>
      </c>
      <c r="F20" s="31">
        <f t="shared" si="0"/>
        <v>90</v>
      </c>
      <c r="I20" s="46"/>
    </row>
    <row r="21" spans="1:9" s="4" customFormat="1" ht="39.75" customHeight="1" x14ac:dyDescent="0.2">
      <c r="A21" s="23">
        <v>644</v>
      </c>
      <c r="B21" s="29">
        <v>46</v>
      </c>
      <c r="C21" s="25" t="s">
        <v>21</v>
      </c>
      <c r="D21" s="26" t="s">
        <v>25</v>
      </c>
      <c r="E21" s="32">
        <v>10</v>
      </c>
      <c r="F21" s="31">
        <f t="shared" si="0"/>
        <v>460</v>
      </c>
      <c r="I21" s="46"/>
    </row>
    <row r="22" spans="1:9" s="4" customFormat="1" ht="39.75" customHeight="1" x14ac:dyDescent="0.2">
      <c r="A22" s="23">
        <v>644</v>
      </c>
      <c r="B22" s="29">
        <v>9</v>
      </c>
      <c r="C22" s="25" t="s">
        <v>22</v>
      </c>
      <c r="D22" s="26" t="s">
        <v>28</v>
      </c>
      <c r="E22" s="32">
        <v>120</v>
      </c>
      <c r="F22" s="31">
        <f t="shared" si="0"/>
        <v>1080</v>
      </c>
      <c r="I22" s="46"/>
    </row>
    <row r="23" spans="1:9" s="4" customFormat="1" ht="39.75" customHeight="1" thickBot="1" x14ac:dyDescent="0.3">
      <c r="A23" s="33"/>
      <c r="B23" s="34"/>
      <c r="C23" s="35"/>
      <c r="D23" s="36"/>
      <c r="E23" s="37" t="s">
        <v>11</v>
      </c>
      <c r="F23" s="38">
        <f>SUM(F9:F22)</f>
        <v>871894.98</v>
      </c>
      <c r="I23" s="46"/>
    </row>
    <row r="24" spans="1:9" ht="21.75" customHeight="1" thickTop="1" x14ac:dyDescent="0.25">
      <c r="A24" s="39"/>
      <c r="B24" s="40"/>
      <c r="C24" s="39"/>
      <c r="D24" s="41"/>
      <c r="E24" s="42"/>
      <c r="F24" s="43"/>
      <c r="I24" s="47"/>
    </row>
    <row r="25" spans="1:9" x14ac:dyDescent="0.2">
      <c r="I25" s="47"/>
    </row>
  </sheetData>
  <mergeCells count="1">
    <mergeCell ref="C2:D2"/>
  </mergeCells>
  <phoneticPr fontId="0" type="noConversion"/>
  <pageMargins left="0" right="0" top="0.25" bottom="0" header="0.5" footer="0.5"/>
  <pageSetup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Erie County Engineer's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Cherry</dc:creator>
  <cp:lastModifiedBy>Cathy Griggs</cp:lastModifiedBy>
  <cp:lastPrinted>2025-06-04T17:46:18Z</cp:lastPrinted>
  <dcterms:created xsi:type="dcterms:W3CDTF">1999-04-07T19:03:50Z</dcterms:created>
  <dcterms:modified xsi:type="dcterms:W3CDTF">2025-06-04T17:46:21Z</dcterms:modified>
</cp:coreProperties>
</file>