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'A'!$A$1:$F$34</definedName>
  </definedNames>
  <calcPr fullCalcOnLoad="1"/>
</workbook>
</file>

<file path=xl/sharedStrings.xml><?xml version="1.0" encoding="utf-8"?>
<sst xmlns="http://schemas.openxmlformats.org/spreadsheetml/2006/main" count="63" uniqueCount="29">
  <si>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</si>
  <si>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</si>
  <si>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</si>
  <si>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</si>
  <si>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</si>
  <si>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</si>
  <si>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</si>
  <si>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</si>
  <si>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Pavement Planing, Asphalt Concrete, As Per Plan</t>
  </si>
  <si>
    <t>Stabilized Crushed Aggregate</t>
  </si>
  <si>
    <t>Maintaining Traffic</t>
  </si>
  <si>
    <t>Shoulder Preparation</t>
  </si>
  <si>
    <t>TOTAL CONSTRUCTION COST</t>
  </si>
  <si>
    <t>L.S.</t>
  </si>
  <si>
    <t>Premium for Contract Performance and Maintenance/Guarantee Bonds</t>
  </si>
  <si>
    <t>Sq. Yd.</t>
  </si>
  <si>
    <t>Gallon</t>
  </si>
  <si>
    <t xml:space="preserve">Cu. Yd. </t>
  </si>
  <si>
    <t>Erie Blacktop, Inc.</t>
  </si>
  <si>
    <t>Gerken Paving, Inc.</t>
  </si>
  <si>
    <t>Geogrid</t>
  </si>
  <si>
    <t>Pavement Repair, As Per Plan</t>
  </si>
  <si>
    <t>Tack Coat</t>
  </si>
  <si>
    <t xml:space="preserve">Asphalt Concrete Intermediate Course, Type 1, (448),              PG64-22 </t>
  </si>
  <si>
    <t xml:space="preserve">Asphalt Concrete Surface Course, Type 1, (448),              PG64-22 </t>
  </si>
  <si>
    <t>Engineer's Estimate: $90,000.00</t>
  </si>
  <si>
    <t xml:space="preserve">Bid Date:   March 2, 2023 3:30 pm received </t>
  </si>
  <si>
    <t xml:space="preserve">   March 2, 2023 @ 7:10 pm open &amp; read</t>
  </si>
  <si>
    <t>MAPLE AVE RESURFACING IN MARGARETTA TWP, ERIE COUNTY, OHIO (2023)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</si>
</sst>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</numFmts>
  <fonts count="45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double">
        <color theme="1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theme="1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165" fontId="9" fillId="0" borderId="12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44" fillId="0" borderId="13" xfId="0" applyFont="1" applyBorder="1" applyAlignment="1">
      <alignment wrapText="1"/>
    </xf>
    <xf numFmtId="0" fontId="44" fillId="0" borderId="13" xfId="0" applyFont="1" applyBorder="1" applyAlignment="1">
      <alignment horizontal="center"/>
    </xf>
    <xf numFmtId="165" fontId="44" fillId="0" borderId="14" xfId="0" applyNumberFormat="1" applyFont="1" applyBorder="1" applyAlignment="1">
      <alignment horizontal="center"/>
    </xf>
    <xf numFmtId="0" fontId="44" fillId="0" borderId="13" xfId="0" applyFont="1" applyBorder="1" applyAlignment="1" applyProtection="1">
      <alignment horizontal="center"/>
      <protection locked="0"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center"/>
    </xf>
    <xf numFmtId="165" fontId="44" fillId="0" borderId="16" xfId="0" applyNumberFormat="1" applyFont="1" applyBorder="1" applyAlignment="1">
      <alignment horizontal="center"/>
    </xf>
    <xf numFmtId="0" fontId="44" fillId="0" borderId="15" xfId="0" applyFont="1" applyBorder="1" applyAlignment="1" applyProtection="1">
      <alignment horizontal="center"/>
      <protection locked="0"/>
    </xf>
    <xf numFmtId="0" fontId="44" fillId="0" borderId="15" xfId="0" applyFont="1" applyBorder="1" applyAlignment="1">
      <alignment wrapText="1"/>
    </xf>
    <xf numFmtId="44" fontId="9" fillId="0" borderId="10" xfId="44" applyFont="1" applyFill="1" applyBorder="1" applyAlignment="1" applyProtection="1">
      <alignment/>
      <protection/>
    </xf>
    <xf numFmtId="44" fontId="9" fillId="0" borderId="17" xfId="44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4" fontId="0" fillId="0" borderId="12" xfId="44" applyFont="1" applyBorder="1" applyAlignment="1">
      <alignment/>
    </xf>
    <xf numFmtId="44" fontId="9" fillId="0" borderId="18" xfId="44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/>
    </xf>
    <xf numFmtId="44" fontId="0" fillId="0" borderId="0" xfId="44" applyFont="1" applyBorder="1" applyAlignment="1">
      <alignment/>
    </xf>
    <xf numFmtId="44" fontId="9" fillId="0" borderId="0" xfId="44" applyFont="1" applyBorder="1" applyAlignment="1" applyProtection="1">
      <alignment/>
      <protection/>
    </xf>
    <xf numFmtId="0" fontId="44" fillId="0" borderId="19" xfId="0" applyFont="1" applyBorder="1" applyAlignment="1">
      <alignment horizontal="center"/>
    </xf>
    <xf numFmtId="165" fontId="44" fillId="0" borderId="20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34"/>
  <sheetViews>
    <sheetView tabSelected="1" defaultGridColor="0" zoomScalePageLayoutView="0" colorId="22" workbookViewId="0" topLeftCell="A1">
      <selection activeCell="C2" sqref="C2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28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25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26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27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18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/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19" customFormat="1" ht="17.25" customHeight="1" thickBot="1">
      <c r="A7" s="21" t="s">
        <v>5</v>
      </c>
      <c r="B7" s="22" t="s">
        <v>6</v>
      </c>
      <c r="C7" s="22" t="s">
        <v>3</v>
      </c>
      <c r="D7" s="21" t="s">
        <v>4</v>
      </c>
      <c r="E7" s="17" t="s">
        <v>1</v>
      </c>
      <c r="F7" s="17" t="s">
        <v>2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6" s="38" customFormat="1" ht="36" customHeight="1" thickTop="1">
      <c r="A8" s="48">
        <v>103.05</v>
      </c>
      <c r="B8" s="49">
        <v>1</v>
      </c>
      <c r="C8" s="50" t="s">
        <v>13</v>
      </c>
      <c r="D8" s="27" t="s">
        <v>14</v>
      </c>
      <c r="E8" s="36">
        <v>500</v>
      </c>
      <c r="F8" s="37">
        <f>+E8*B8</f>
        <v>500</v>
      </c>
    </row>
    <row r="9" spans="1:6" s="38" customFormat="1" ht="25.5" customHeight="1">
      <c r="A9" s="32">
        <v>204</v>
      </c>
      <c r="B9" s="33">
        <v>200</v>
      </c>
      <c r="C9" s="34" t="s">
        <v>15</v>
      </c>
      <c r="D9" s="31" t="s">
        <v>20</v>
      </c>
      <c r="E9" s="36">
        <v>4.5</v>
      </c>
      <c r="F9" s="37">
        <f aca="true" t="shared" si="0" ref="F9:F17">+E9*B9</f>
        <v>900</v>
      </c>
    </row>
    <row r="10" spans="1:6" s="38" customFormat="1" ht="25.5" customHeight="1">
      <c r="A10" s="28">
        <v>253</v>
      </c>
      <c r="B10" s="29">
        <v>329.8</v>
      </c>
      <c r="C10" s="30" t="s">
        <v>15</v>
      </c>
      <c r="D10" s="31" t="s">
        <v>21</v>
      </c>
      <c r="E10" s="36">
        <v>62</v>
      </c>
      <c r="F10" s="37">
        <f t="shared" si="0"/>
        <v>20447.600000000002</v>
      </c>
    </row>
    <row r="11" spans="1:6" s="38" customFormat="1" ht="25.5" customHeight="1">
      <c r="A11" s="32">
        <v>254</v>
      </c>
      <c r="B11" s="33">
        <v>334</v>
      </c>
      <c r="C11" s="34" t="s">
        <v>15</v>
      </c>
      <c r="D11" s="31" t="s">
        <v>8</v>
      </c>
      <c r="E11" s="36">
        <v>18</v>
      </c>
      <c r="F11" s="37">
        <f>+E11*B11</f>
        <v>6012</v>
      </c>
    </row>
    <row r="12" spans="1:6" s="38" customFormat="1" ht="25.5" customHeight="1">
      <c r="A12" s="32">
        <v>407</v>
      </c>
      <c r="B12" s="33">
        <v>720</v>
      </c>
      <c r="C12" s="34" t="s">
        <v>16</v>
      </c>
      <c r="D12" s="31" t="s">
        <v>22</v>
      </c>
      <c r="E12" s="36">
        <v>2.5</v>
      </c>
      <c r="F12" s="37">
        <f t="shared" si="0"/>
        <v>1800</v>
      </c>
    </row>
    <row r="13" spans="1:11" s="39" customFormat="1" ht="36" customHeight="1">
      <c r="A13" s="32">
        <v>411</v>
      </c>
      <c r="B13" s="33">
        <v>40</v>
      </c>
      <c r="C13" s="34" t="s">
        <v>17</v>
      </c>
      <c r="D13" s="31" t="s">
        <v>9</v>
      </c>
      <c r="E13" s="36">
        <v>85</v>
      </c>
      <c r="F13" s="37">
        <f t="shared" si="0"/>
        <v>3400</v>
      </c>
      <c r="K13" s="40"/>
    </row>
    <row r="14" spans="1:6" s="38" customFormat="1" ht="30">
      <c r="A14" s="32">
        <v>441</v>
      </c>
      <c r="B14" s="33">
        <v>145</v>
      </c>
      <c r="C14" s="34" t="s">
        <v>17</v>
      </c>
      <c r="D14" s="35" t="s">
        <v>23</v>
      </c>
      <c r="E14" s="36">
        <v>172</v>
      </c>
      <c r="F14" s="37">
        <f>+E14*B14</f>
        <v>24940</v>
      </c>
    </row>
    <row r="15" spans="1:6" s="38" customFormat="1" ht="30">
      <c r="A15" s="32">
        <v>441</v>
      </c>
      <c r="B15" s="33">
        <v>175</v>
      </c>
      <c r="C15" s="34" t="s">
        <v>17</v>
      </c>
      <c r="D15" s="35" t="s">
        <v>24</v>
      </c>
      <c r="E15" s="36">
        <v>180</v>
      </c>
      <c r="F15" s="37">
        <f t="shared" si="0"/>
        <v>31500</v>
      </c>
    </row>
    <row r="16" spans="1:6" s="38" customFormat="1" ht="25.5" customHeight="1">
      <c r="A16" s="32">
        <v>614</v>
      </c>
      <c r="B16" s="33">
        <v>1</v>
      </c>
      <c r="C16" s="34" t="s">
        <v>13</v>
      </c>
      <c r="D16" s="31" t="s">
        <v>10</v>
      </c>
      <c r="E16" s="36">
        <v>3200</v>
      </c>
      <c r="F16" s="37">
        <f t="shared" si="0"/>
        <v>3200</v>
      </c>
    </row>
    <row r="17" spans="1:6" s="38" customFormat="1" ht="25.5" customHeight="1">
      <c r="A17" s="32">
        <v>617</v>
      </c>
      <c r="B17" s="33">
        <v>540</v>
      </c>
      <c r="C17" s="34" t="s">
        <v>15</v>
      </c>
      <c r="D17" s="31" t="s">
        <v>11</v>
      </c>
      <c r="E17" s="36">
        <v>1.95</v>
      </c>
      <c r="F17" s="37">
        <f t="shared" si="0"/>
        <v>1053</v>
      </c>
    </row>
    <row r="18" spans="1:6" s="38" customFormat="1" ht="25.5" customHeight="1" thickBot="1">
      <c r="A18" s="23"/>
      <c r="B18" s="24"/>
      <c r="C18" s="25"/>
      <c r="D18" s="26" t="s">
        <v>12</v>
      </c>
      <c r="E18" s="41"/>
      <c r="F18" s="42">
        <f>SUM(F8:F17)</f>
        <v>93752.6</v>
      </c>
    </row>
    <row r="19" spans="1:6" s="38" customFormat="1" ht="14.25" customHeight="1" thickTop="1">
      <c r="A19" s="43"/>
      <c r="B19" s="44"/>
      <c r="C19" s="43"/>
      <c r="D19" s="45"/>
      <c r="E19" s="46"/>
      <c r="F19" s="47"/>
    </row>
    <row r="20" spans="1:48" s="9" customFormat="1" ht="13.5" customHeight="1">
      <c r="A20" s="10"/>
      <c r="B20" s="14"/>
      <c r="C20" s="10"/>
      <c r="D20" s="15"/>
      <c r="E20" s="13" t="s">
        <v>0</v>
      </c>
      <c r="F20" s="13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s="9" customFormat="1" ht="15">
      <c r="A21" s="10"/>
      <c r="B21" s="10"/>
      <c r="C21" s="10"/>
      <c r="D21" s="15"/>
      <c r="E21" s="20" t="s">
        <v>19</v>
      </c>
      <c r="F21" s="1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s="9" customFormat="1" ht="15">
      <c r="A22" s="10"/>
      <c r="B22" s="10"/>
      <c r="C22" s="10"/>
      <c r="D22" s="15"/>
      <c r="E22" s="20"/>
      <c r="F22" s="1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s="19" customFormat="1" ht="17.25" customHeight="1" thickBot="1">
      <c r="A23" s="21" t="s">
        <v>5</v>
      </c>
      <c r="B23" s="22" t="s">
        <v>6</v>
      </c>
      <c r="C23" s="22" t="s">
        <v>3</v>
      </c>
      <c r="D23" s="21" t="s">
        <v>4</v>
      </c>
      <c r="E23" s="17" t="s">
        <v>1</v>
      </c>
      <c r="F23" s="17" t="s">
        <v>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6" s="38" customFormat="1" ht="36" customHeight="1" thickTop="1">
      <c r="A24" s="48">
        <v>103.05</v>
      </c>
      <c r="B24" s="49">
        <v>1</v>
      </c>
      <c r="C24" s="50" t="s">
        <v>13</v>
      </c>
      <c r="D24" s="27" t="s">
        <v>14</v>
      </c>
      <c r="E24" s="36">
        <v>500</v>
      </c>
      <c r="F24" s="37">
        <f aca="true" t="shared" si="1" ref="F24:F33">+E24*B24</f>
        <v>500</v>
      </c>
    </row>
    <row r="25" spans="1:6" s="38" customFormat="1" ht="25.5" customHeight="1">
      <c r="A25" s="32">
        <v>204</v>
      </c>
      <c r="B25" s="33">
        <v>200</v>
      </c>
      <c r="C25" s="34" t="s">
        <v>15</v>
      </c>
      <c r="D25" s="31" t="s">
        <v>20</v>
      </c>
      <c r="E25" s="36">
        <v>4</v>
      </c>
      <c r="F25" s="37">
        <f t="shared" si="1"/>
        <v>800</v>
      </c>
    </row>
    <row r="26" spans="1:6" s="38" customFormat="1" ht="25.5" customHeight="1">
      <c r="A26" s="28">
        <v>253</v>
      </c>
      <c r="B26" s="29">
        <v>329.8</v>
      </c>
      <c r="C26" s="30" t="s">
        <v>15</v>
      </c>
      <c r="D26" s="31" t="s">
        <v>21</v>
      </c>
      <c r="E26" s="36">
        <v>63</v>
      </c>
      <c r="F26" s="37">
        <f t="shared" si="1"/>
        <v>20777.4</v>
      </c>
    </row>
    <row r="27" spans="1:6" s="38" customFormat="1" ht="25.5" customHeight="1">
      <c r="A27" s="32">
        <v>254</v>
      </c>
      <c r="B27" s="33">
        <v>334</v>
      </c>
      <c r="C27" s="34" t="s">
        <v>15</v>
      </c>
      <c r="D27" s="31" t="s">
        <v>8</v>
      </c>
      <c r="E27" s="36">
        <v>7.5</v>
      </c>
      <c r="F27" s="37">
        <f t="shared" si="1"/>
        <v>2505</v>
      </c>
    </row>
    <row r="28" spans="1:6" s="38" customFormat="1" ht="25.5" customHeight="1">
      <c r="A28" s="32">
        <v>407</v>
      </c>
      <c r="B28" s="33">
        <v>720</v>
      </c>
      <c r="C28" s="34" t="s">
        <v>16</v>
      </c>
      <c r="D28" s="31" t="s">
        <v>22</v>
      </c>
      <c r="E28" s="36">
        <v>2</v>
      </c>
      <c r="F28" s="37">
        <f t="shared" si="1"/>
        <v>1440</v>
      </c>
    </row>
    <row r="29" spans="1:11" s="39" customFormat="1" ht="36" customHeight="1">
      <c r="A29" s="32">
        <v>411</v>
      </c>
      <c r="B29" s="33">
        <v>40</v>
      </c>
      <c r="C29" s="34" t="s">
        <v>17</v>
      </c>
      <c r="D29" s="31" t="s">
        <v>9</v>
      </c>
      <c r="E29" s="36">
        <v>105</v>
      </c>
      <c r="F29" s="37">
        <f t="shared" si="1"/>
        <v>4200</v>
      </c>
      <c r="K29" s="40"/>
    </row>
    <row r="30" spans="1:6" s="38" customFormat="1" ht="30">
      <c r="A30" s="32">
        <v>441</v>
      </c>
      <c r="B30" s="33">
        <v>145</v>
      </c>
      <c r="C30" s="34" t="s">
        <v>17</v>
      </c>
      <c r="D30" s="35" t="s">
        <v>23</v>
      </c>
      <c r="E30" s="36">
        <v>180</v>
      </c>
      <c r="F30" s="37">
        <f t="shared" si="1"/>
        <v>26100</v>
      </c>
    </row>
    <row r="31" spans="1:6" s="38" customFormat="1" ht="30">
      <c r="A31" s="32">
        <v>441</v>
      </c>
      <c r="B31" s="33">
        <v>175</v>
      </c>
      <c r="C31" s="34" t="s">
        <v>17</v>
      </c>
      <c r="D31" s="35" t="s">
        <v>24</v>
      </c>
      <c r="E31" s="36">
        <v>190</v>
      </c>
      <c r="F31" s="37">
        <f t="shared" si="1"/>
        <v>33250</v>
      </c>
    </row>
    <row r="32" spans="1:6" s="38" customFormat="1" ht="25.5" customHeight="1">
      <c r="A32" s="32">
        <v>614</v>
      </c>
      <c r="B32" s="33">
        <v>1</v>
      </c>
      <c r="C32" s="34" t="s">
        <v>13</v>
      </c>
      <c r="D32" s="31" t="s">
        <v>10</v>
      </c>
      <c r="E32" s="36">
        <v>8750</v>
      </c>
      <c r="F32" s="37">
        <f t="shared" si="1"/>
        <v>8750</v>
      </c>
    </row>
    <row r="33" spans="1:6" s="38" customFormat="1" ht="25.5" customHeight="1">
      <c r="A33" s="32">
        <v>617</v>
      </c>
      <c r="B33" s="33">
        <v>540</v>
      </c>
      <c r="C33" s="34" t="s">
        <v>15</v>
      </c>
      <c r="D33" s="31" t="s">
        <v>11</v>
      </c>
      <c r="E33" s="36">
        <v>0.5</v>
      </c>
      <c r="F33" s="37">
        <f t="shared" si="1"/>
        <v>270</v>
      </c>
    </row>
    <row r="34" spans="1:6" s="38" customFormat="1" ht="25.5" customHeight="1" thickBot="1">
      <c r="A34" s="23"/>
      <c r="B34" s="24"/>
      <c r="C34" s="25"/>
      <c r="D34" s="26" t="s">
        <v>12</v>
      </c>
      <c r="E34" s="41"/>
      <c r="F34" s="42">
        <f>SUM(F24:F33)</f>
        <v>98592.4</v>
      </c>
    </row>
    <row r="35" ht="15.75" thickTop="1"/>
  </sheetData>
  <sheetProtection/>
  <printOptions horizontalCentered="1"/>
  <pageMargins left="0" right="0" top="0.25" bottom="0.5" header="0.5" footer="0.25"/>
  <pageSetup fitToHeight="0" fitToWidth="1" horizontalDpi="600" verticalDpi="600" orientation="portrait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Denise Bellamy</cp:lastModifiedBy>
  <cp:lastPrinted>2023-03-03T18:29:26Z</cp:lastPrinted>
  <dcterms:created xsi:type="dcterms:W3CDTF">1999-04-07T19:03:50Z</dcterms:created>
  <dcterms:modified xsi:type="dcterms:W3CDTF">2023-03-03T18:32:10Z</dcterms:modified>
  <cp:category/>
  <cp:version/>
  <cp:contentType/>
  <cp:contentStatus/>
</cp:coreProperties>
</file>