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veryone\Front Office\EXCEL\Bid Tabs\"/>
    </mc:Choice>
  </mc:AlternateContent>
  <bookViews>
    <workbookView xWindow="285" yWindow="105" windowWidth="13635" windowHeight="13215"/>
  </bookViews>
  <sheets>
    <sheet name="A" sheetId="1" r:id="rId1"/>
  </sheets>
  <definedNames>
    <definedName name="_xlnm.Print_Area" localSheetId="0">A!$A$1:$F$38</definedName>
    <definedName name="_xlnm.Print_Titles" localSheetId="0">A!$1:$3</definedName>
  </definedNames>
  <calcPr calcId="162913"/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0" i="1"/>
  <c r="F10" i="1"/>
  <c r="F11" i="1"/>
  <c r="F12" i="1"/>
  <c r="F13" i="1"/>
  <c r="F14" i="1"/>
  <c r="F15" i="1"/>
  <c r="F16" i="1"/>
  <c r="F17" i="1"/>
  <c r="F18" i="1"/>
  <c r="F19" i="1"/>
  <c r="F9" i="1"/>
  <c r="F38" i="1" l="1"/>
</calcChain>
</file>

<file path=xl/sharedStrings.xml><?xml version="1.0" encoding="utf-8"?>
<sst xmlns="http://schemas.openxmlformats.org/spreadsheetml/2006/main" count="69" uniqueCount="33">
  <si>
    <t>Contractor:</t>
  </si>
  <si>
    <t>Unit Price</t>
  </si>
  <si>
    <t>Total</t>
  </si>
  <si>
    <t>Unit</t>
  </si>
  <si>
    <t>Description</t>
  </si>
  <si>
    <t>Item #</t>
  </si>
  <si>
    <t>Quantities</t>
  </si>
  <si>
    <t xml:space="preserve">Engineer's Estimate: </t>
  </si>
  <si>
    <t>L.S.</t>
  </si>
  <si>
    <t>Stabilized Crushed Aggregate</t>
  </si>
  <si>
    <t>Tack Coat</t>
  </si>
  <si>
    <t>Maintaining Traffic</t>
  </si>
  <si>
    <t>TABULATION SHEET - BARDWELL RD RESURFACING OPWC DEAC06</t>
  </si>
  <si>
    <t>Bid Date:    July 3, 2025 @ 9:00 p.m. opened</t>
  </si>
  <si>
    <t>Premium for Contract Performance and Maintenance/Guarantee Bonds</t>
  </si>
  <si>
    <t>Sq. Yd.</t>
  </si>
  <si>
    <t>Pavement Repair, 3", As Per Plan</t>
  </si>
  <si>
    <t>Pavement Planing, Asphalt Concrete, As Per Plan</t>
  </si>
  <si>
    <t>Gallon</t>
  </si>
  <si>
    <t xml:space="preserve">Cu. Yd. </t>
  </si>
  <si>
    <t>Asphalt Concrete Intermediate Course, Type 1, (449)</t>
  </si>
  <si>
    <t>Asphalt Concrete Surface Course, Type 1, (449),              PG64-22</t>
  </si>
  <si>
    <t>Shoulder Preparation</t>
  </si>
  <si>
    <t>Each</t>
  </si>
  <si>
    <t>Monument Box, As Per Plan</t>
  </si>
  <si>
    <t>Monument Box Adjusted To Grade, As Per Plan</t>
  </si>
  <si>
    <t>TOTAL CONSTRUCTION COST</t>
  </si>
  <si>
    <t>Precision Paving Inc.</t>
  </si>
  <si>
    <t>3414 St. Rt. 113 E</t>
  </si>
  <si>
    <t>Milan, Ohio 44846</t>
  </si>
  <si>
    <t>Erie Blacktop, Inc.</t>
  </si>
  <si>
    <t>4507 Tiffin Avenue</t>
  </si>
  <si>
    <t>Sandusky, Ohio 44870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</si>
</sst>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"/>
  </numFmts>
  <fonts count="8" x14ac:knownFonts="1">
    <font>
      <sz val="12"/>
      <name val="Arial"/>
    </font>
    <font>
      <sz val="12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u/>
      <sz val="14"/>
      <color indexed="8"/>
      <name val="Arial"/>
      <family val="2"/>
    </font>
    <font>
      <sz val="14"/>
      <color rgb="FF000000"/>
      <name val="Arial"/>
      <family val="2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3" fillId="0" borderId="0" xfId="1" applyFont="1" applyFill="1" applyBorder="1" applyProtection="1"/>
    <xf numFmtId="15" fontId="3" fillId="0" borderId="0" xfId="0" applyNumberFormat="1" applyFont="1" applyFill="1" applyBorder="1" applyProtection="1"/>
    <xf numFmtId="0" fontId="2" fillId="0" borderId="0" xfId="0" applyFont="1" applyFill="1"/>
    <xf numFmtId="44" fontId="3" fillId="0" borderId="0" xfId="1" quotePrefix="1" applyFont="1" applyFill="1" applyBorder="1" applyProtection="1"/>
    <xf numFmtId="0" fontId="3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44" fontId="3" fillId="0" borderId="2" xfId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44" fontId="2" fillId="0" borderId="0" xfId="1" applyFont="1" applyFill="1"/>
    <xf numFmtId="0" fontId="1" fillId="0" borderId="0" xfId="0" applyFont="1" applyFill="1"/>
    <xf numFmtId="44" fontId="1" fillId="0" borderId="0" xfId="1" applyFont="1" applyFill="1"/>
    <xf numFmtId="0" fontId="3" fillId="0" borderId="0" xfId="0" applyFont="1" applyFill="1" applyBorder="1" applyProtection="1"/>
    <xf numFmtId="0" fontId="5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44" fontId="5" fillId="0" borderId="5" xfId="0" applyNumberFormat="1" applyFont="1" applyBorder="1"/>
    <xf numFmtId="44" fontId="5" fillId="0" borderId="5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 applyProtection="1">
      <alignment horizontal="center"/>
      <protection locked="0"/>
    </xf>
    <xf numFmtId="44" fontId="7" fillId="0" borderId="0" xfId="0" applyNumberFormat="1" applyFont="1" applyBorder="1" applyAlignment="1"/>
    <xf numFmtId="0" fontId="5" fillId="0" borderId="9" xfId="0" applyFont="1" applyBorder="1" applyAlignment="1">
      <alignment horizontal="center"/>
    </xf>
    <xf numFmtId="164" fontId="5" fillId="0" borderId="10" xfId="0" applyNumberFormat="1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44" fontId="2" fillId="0" borderId="10" xfId="0" applyNumberFormat="1" applyFont="1" applyBorder="1"/>
    <xf numFmtId="44" fontId="5" fillId="0" borderId="11" xfId="0" applyNumberFormat="1" applyFont="1" applyBorder="1"/>
    <xf numFmtId="0" fontId="4" fillId="0" borderId="0" xfId="0" applyFont="1" applyFill="1" applyBorder="1" applyAlignment="1" applyProtection="1">
      <alignment horizontal="left"/>
    </xf>
    <xf numFmtId="8" fontId="3" fillId="0" borderId="0" xfId="1" quotePrefix="1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G39"/>
  <sheetViews>
    <sheetView tabSelected="1" defaultGridColor="0" topLeftCell="A29" colorId="22" zoomScale="75" zoomScaleNormal="75" workbookViewId="0">
      <selection activeCell="J32" sqref="J32"/>
    </sheetView>
  </sheetViews>
  <sheetFormatPr defaultColWidth="9.6640625" defaultRowHeight="15" x14ac:dyDescent="0.2"/>
  <cols>
    <col min="1" max="1" width="8.5546875" style="13" customWidth="1"/>
    <col min="2" max="2" width="12.109375" style="13" customWidth="1"/>
    <col min="3" max="3" width="9.6640625" style="13" customWidth="1"/>
    <col min="4" max="4" width="52.109375" style="13" customWidth="1"/>
    <col min="5" max="5" width="16.21875" style="14" customWidth="1"/>
    <col min="6" max="6" width="18.88671875" style="14" customWidth="1"/>
    <col min="7" max="7" width="6" customWidth="1"/>
  </cols>
  <sheetData>
    <row r="1" spans="1:6" s="2" customFormat="1" ht="26.25" customHeight="1" x14ac:dyDescent="0.3">
      <c r="A1" s="38" t="s">
        <v>12</v>
      </c>
      <c r="B1" s="38"/>
      <c r="C1" s="38"/>
      <c r="D1" s="38"/>
      <c r="E1" s="38"/>
      <c r="F1" s="38"/>
    </row>
    <row r="2" spans="1:6" s="2" customFormat="1" ht="24" customHeight="1" x14ac:dyDescent="0.25">
      <c r="A2" s="11" t="s">
        <v>7</v>
      </c>
      <c r="B2" s="11"/>
      <c r="C2" s="39">
        <v>218000</v>
      </c>
      <c r="D2" s="39"/>
      <c r="E2" s="3"/>
      <c r="F2" s="3"/>
    </row>
    <row r="3" spans="1:6" s="2" customFormat="1" ht="24" customHeight="1" x14ac:dyDescent="0.25">
      <c r="A3" s="40" t="s">
        <v>13</v>
      </c>
      <c r="B3" s="40"/>
      <c r="C3" s="40"/>
      <c r="D3" s="40"/>
      <c r="E3" s="12"/>
      <c r="F3" s="12"/>
    </row>
    <row r="4" spans="1:6" s="2" customFormat="1" ht="21" customHeight="1" x14ac:dyDescent="0.25">
      <c r="A4" s="11"/>
      <c r="B4" s="4"/>
      <c r="C4" s="11"/>
      <c r="D4" s="5"/>
      <c r="E4" s="3" t="s">
        <v>0</v>
      </c>
      <c r="F4" s="5"/>
    </row>
    <row r="5" spans="1:6" s="2" customFormat="1" ht="21" customHeight="1" x14ac:dyDescent="0.25">
      <c r="A5" s="11"/>
      <c r="B5" s="11"/>
      <c r="C5" s="11"/>
      <c r="D5" s="5"/>
      <c r="E5" s="3" t="s">
        <v>27</v>
      </c>
      <c r="F5" s="3"/>
    </row>
    <row r="6" spans="1:6" s="2" customFormat="1" ht="21" customHeight="1" x14ac:dyDescent="0.25">
      <c r="A6" s="11"/>
      <c r="B6" s="11"/>
      <c r="C6" s="11"/>
      <c r="D6" s="5"/>
      <c r="E6" s="6" t="s">
        <v>28</v>
      </c>
      <c r="F6" s="3"/>
    </row>
    <row r="7" spans="1:6" s="2" customFormat="1" ht="21" customHeight="1" x14ac:dyDescent="0.25">
      <c r="A7" s="11"/>
      <c r="B7" s="7"/>
      <c r="C7" s="11"/>
      <c r="D7" s="5"/>
      <c r="E7" s="3" t="s">
        <v>29</v>
      </c>
      <c r="F7" s="3"/>
    </row>
    <row r="8" spans="1:6" s="1" customFormat="1" ht="24" customHeight="1" x14ac:dyDescent="0.25">
      <c r="A8" s="8" t="s">
        <v>5</v>
      </c>
      <c r="B8" s="9" t="s">
        <v>6</v>
      </c>
      <c r="C8" s="9" t="s">
        <v>3</v>
      </c>
      <c r="D8" s="8" t="s">
        <v>4</v>
      </c>
      <c r="E8" s="10" t="s">
        <v>1</v>
      </c>
      <c r="F8" s="10" t="s">
        <v>2</v>
      </c>
    </row>
    <row r="9" spans="1:6" s="22" customFormat="1" ht="40.5" customHeight="1" x14ac:dyDescent="0.3">
      <c r="A9" s="16">
        <v>103.05</v>
      </c>
      <c r="B9" s="17">
        <v>1</v>
      </c>
      <c r="C9" s="18" t="s">
        <v>8</v>
      </c>
      <c r="D9" s="19" t="s">
        <v>14</v>
      </c>
      <c r="E9" s="20">
        <v>1500</v>
      </c>
      <c r="F9" s="21">
        <f>+E9*B9</f>
        <v>1500</v>
      </c>
    </row>
    <row r="10" spans="1:6" s="22" customFormat="1" ht="40.5" customHeight="1" x14ac:dyDescent="0.3">
      <c r="A10" s="16">
        <v>253</v>
      </c>
      <c r="B10" s="17">
        <v>108</v>
      </c>
      <c r="C10" s="18" t="s">
        <v>15</v>
      </c>
      <c r="D10" s="23" t="s">
        <v>16</v>
      </c>
      <c r="E10" s="20">
        <v>95</v>
      </c>
      <c r="F10" s="21">
        <f t="shared" ref="F10:F19" si="0">+E10*B10</f>
        <v>10260</v>
      </c>
    </row>
    <row r="11" spans="1:6" s="22" customFormat="1" ht="40.5" customHeight="1" x14ac:dyDescent="0.3">
      <c r="A11" s="24">
        <v>254</v>
      </c>
      <c r="B11" s="25">
        <v>865</v>
      </c>
      <c r="C11" s="26" t="s">
        <v>15</v>
      </c>
      <c r="D11" s="27" t="s">
        <v>17</v>
      </c>
      <c r="E11" s="20">
        <v>8.6</v>
      </c>
      <c r="F11" s="21">
        <f t="shared" si="0"/>
        <v>7439</v>
      </c>
    </row>
    <row r="12" spans="1:6" s="22" customFormat="1" ht="40.5" customHeight="1" x14ac:dyDescent="0.3">
      <c r="A12" s="28">
        <v>407</v>
      </c>
      <c r="B12" s="29">
        <v>1637</v>
      </c>
      <c r="C12" s="30" t="s">
        <v>18</v>
      </c>
      <c r="D12" s="27" t="s">
        <v>10</v>
      </c>
      <c r="E12" s="20">
        <v>2.25</v>
      </c>
      <c r="F12" s="21">
        <f t="shared" si="0"/>
        <v>3683.25</v>
      </c>
    </row>
    <row r="13" spans="1:6" s="22" customFormat="1" ht="40.5" customHeight="1" x14ac:dyDescent="0.3">
      <c r="A13" s="28">
        <v>411</v>
      </c>
      <c r="B13" s="29">
        <v>48</v>
      </c>
      <c r="C13" s="30" t="s">
        <v>19</v>
      </c>
      <c r="D13" s="27" t="s">
        <v>9</v>
      </c>
      <c r="E13" s="20">
        <v>175</v>
      </c>
      <c r="F13" s="21">
        <f t="shared" si="0"/>
        <v>8400</v>
      </c>
    </row>
    <row r="14" spans="1:6" s="22" customFormat="1" ht="40.5" customHeight="1" x14ac:dyDescent="0.3">
      <c r="A14" s="28">
        <v>441</v>
      </c>
      <c r="B14" s="29">
        <v>438</v>
      </c>
      <c r="C14" s="30" t="s">
        <v>19</v>
      </c>
      <c r="D14" s="23" t="s">
        <v>20</v>
      </c>
      <c r="E14" s="20">
        <v>182</v>
      </c>
      <c r="F14" s="21">
        <f t="shared" si="0"/>
        <v>79716</v>
      </c>
    </row>
    <row r="15" spans="1:6" s="22" customFormat="1" ht="40.5" customHeight="1" x14ac:dyDescent="0.3">
      <c r="A15" s="28">
        <v>441</v>
      </c>
      <c r="B15" s="29">
        <v>448</v>
      </c>
      <c r="C15" s="30" t="s">
        <v>19</v>
      </c>
      <c r="D15" s="23" t="s">
        <v>21</v>
      </c>
      <c r="E15" s="20">
        <v>188</v>
      </c>
      <c r="F15" s="21">
        <f t="shared" si="0"/>
        <v>84224</v>
      </c>
    </row>
    <row r="16" spans="1:6" s="22" customFormat="1" ht="40.5" customHeight="1" x14ac:dyDescent="0.3">
      <c r="A16" s="28">
        <v>614</v>
      </c>
      <c r="B16" s="29">
        <v>1</v>
      </c>
      <c r="C16" s="30" t="s">
        <v>8</v>
      </c>
      <c r="D16" s="27" t="s">
        <v>11</v>
      </c>
      <c r="E16" s="20">
        <v>8095</v>
      </c>
      <c r="F16" s="21">
        <f t="shared" si="0"/>
        <v>8095</v>
      </c>
    </row>
    <row r="17" spans="1:7" s="22" customFormat="1" ht="40.5" customHeight="1" x14ac:dyDescent="0.3">
      <c r="A17" s="28">
        <v>617</v>
      </c>
      <c r="B17" s="29">
        <v>1106</v>
      </c>
      <c r="C17" s="30" t="s">
        <v>15</v>
      </c>
      <c r="D17" s="27" t="s">
        <v>22</v>
      </c>
      <c r="E17" s="20">
        <v>3.6</v>
      </c>
      <c r="F17" s="21">
        <f t="shared" si="0"/>
        <v>3981.6</v>
      </c>
      <c r="G17" s="31"/>
    </row>
    <row r="18" spans="1:7" s="22" customFormat="1" ht="40.5" customHeight="1" x14ac:dyDescent="0.3">
      <c r="A18" s="28">
        <v>623</v>
      </c>
      <c r="B18" s="29">
        <v>2</v>
      </c>
      <c r="C18" s="30" t="s">
        <v>23</v>
      </c>
      <c r="D18" s="27" t="s">
        <v>24</v>
      </c>
      <c r="E18" s="20">
        <v>3015</v>
      </c>
      <c r="F18" s="21">
        <f t="shared" si="0"/>
        <v>6030</v>
      </c>
    </row>
    <row r="19" spans="1:7" s="22" customFormat="1" ht="40.5" customHeight="1" x14ac:dyDescent="0.3">
      <c r="A19" s="28">
        <v>623</v>
      </c>
      <c r="B19" s="29">
        <v>1</v>
      </c>
      <c r="C19" s="30" t="s">
        <v>23</v>
      </c>
      <c r="D19" s="27" t="s">
        <v>25</v>
      </c>
      <c r="E19" s="20">
        <v>1500</v>
      </c>
      <c r="F19" s="21">
        <f t="shared" si="0"/>
        <v>1500</v>
      </c>
    </row>
    <row r="20" spans="1:7" s="22" customFormat="1" ht="40.5" customHeight="1" thickBot="1" x14ac:dyDescent="0.35">
      <c r="A20" s="32"/>
      <c r="B20" s="33"/>
      <c r="C20" s="34"/>
      <c r="D20" s="35" t="s">
        <v>26</v>
      </c>
      <c r="E20" s="36"/>
      <c r="F20" s="37">
        <f>SUM(F9:F19)</f>
        <v>214828.85</v>
      </c>
    </row>
    <row r="21" spans="1:7" ht="15.75" thickTop="1" x14ac:dyDescent="0.2"/>
    <row r="22" spans="1:7" s="2" customFormat="1" ht="21" customHeight="1" x14ac:dyDescent="0.25">
      <c r="A22" s="15"/>
      <c r="B22" s="4"/>
      <c r="C22" s="15"/>
      <c r="D22" s="5"/>
      <c r="E22" s="3" t="s">
        <v>0</v>
      </c>
      <c r="F22" s="5"/>
    </row>
    <row r="23" spans="1:7" s="2" customFormat="1" ht="21" customHeight="1" x14ac:dyDescent="0.25">
      <c r="A23" s="15"/>
      <c r="B23" s="15"/>
      <c r="C23" s="15"/>
      <c r="D23" s="5"/>
      <c r="E23" s="3" t="s">
        <v>30</v>
      </c>
      <c r="F23" s="3"/>
    </row>
    <row r="24" spans="1:7" s="2" customFormat="1" ht="21" customHeight="1" x14ac:dyDescent="0.25">
      <c r="A24" s="15"/>
      <c r="B24" s="15"/>
      <c r="C24" s="15"/>
      <c r="D24" s="5"/>
      <c r="E24" s="6" t="s">
        <v>31</v>
      </c>
      <c r="F24" s="3"/>
    </row>
    <row r="25" spans="1:7" s="2" customFormat="1" ht="21" customHeight="1" x14ac:dyDescent="0.25">
      <c r="A25" s="15"/>
      <c r="B25" s="7"/>
      <c r="C25" s="15"/>
      <c r="D25" s="5"/>
      <c r="E25" s="3" t="s">
        <v>32</v>
      </c>
      <c r="F25" s="3"/>
    </row>
    <row r="26" spans="1:7" s="1" customFormat="1" ht="24" customHeight="1" x14ac:dyDescent="0.25">
      <c r="A26" s="8" t="s">
        <v>5</v>
      </c>
      <c r="B26" s="9" t="s">
        <v>6</v>
      </c>
      <c r="C26" s="9" t="s">
        <v>3</v>
      </c>
      <c r="D26" s="8" t="s">
        <v>4</v>
      </c>
      <c r="E26" s="10" t="s">
        <v>1</v>
      </c>
      <c r="F26" s="10" t="s">
        <v>2</v>
      </c>
    </row>
    <row r="27" spans="1:7" s="22" customFormat="1" ht="40.5" customHeight="1" x14ac:dyDescent="0.3">
      <c r="A27" s="16">
        <v>103.05</v>
      </c>
      <c r="B27" s="17">
        <v>1</v>
      </c>
      <c r="C27" s="18" t="s">
        <v>8</v>
      </c>
      <c r="D27" s="19" t="s">
        <v>14</v>
      </c>
      <c r="E27" s="20">
        <v>1000</v>
      </c>
      <c r="F27" s="21">
        <f>+E27*B27</f>
        <v>1000</v>
      </c>
    </row>
    <row r="28" spans="1:7" s="22" customFormat="1" ht="40.5" customHeight="1" x14ac:dyDescent="0.3">
      <c r="A28" s="16">
        <v>253</v>
      </c>
      <c r="B28" s="17">
        <v>108</v>
      </c>
      <c r="C28" s="18" t="s">
        <v>15</v>
      </c>
      <c r="D28" s="23" t="s">
        <v>16</v>
      </c>
      <c r="E28" s="20">
        <v>85</v>
      </c>
      <c r="F28" s="21">
        <f t="shared" ref="F28:F37" si="1">+E28*B28</f>
        <v>9180</v>
      </c>
    </row>
    <row r="29" spans="1:7" s="22" customFormat="1" ht="40.5" customHeight="1" x14ac:dyDescent="0.3">
      <c r="A29" s="24">
        <v>254</v>
      </c>
      <c r="B29" s="25">
        <v>865</v>
      </c>
      <c r="C29" s="26" t="s">
        <v>15</v>
      </c>
      <c r="D29" s="27" t="s">
        <v>17</v>
      </c>
      <c r="E29" s="20">
        <v>10</v>
      </c>
      <c r="F29" s="21">
        <f t="shared" si="1"/>
        <v>8650</v>
      </c>
    </row>
    <row r="30" spans="1:7" s="22" customFormat="1" ht="40.5" customHeight="1" x14ac:dyDescent="0.3">
      <c r="A30" s="28">
        <v>407</v>
      </c>
      <c r="B30" s="29">
        <v>1637</v>
      </c>
      <c r="C30" s="30" t="s">
        <v>18</v>
      </c>
      <c r="D30" s="27" t="s">
        <v>10</v>
      </c>
      <c r="E30" s="20">
        <v>2.5499999999999998</v>
      </c>
      <c r="F30" s="21">
        <f t="shared" si="1"/>
        <v>4174.3499999999995</v>
      </c>
    </row>
    <row r="31" spans="1:7" s="22" customFormat="1" ht="40.5" customHeight="1" x14ac:dyDescent="0.3">
      <c r="A31" s="28">
        <v>411</v>
      </c>
      <c r="B31" s="29">
        <v>48</v>
      </c>
      <c r="C31" s="30" t="s">
        <v>19</v>
      </c>
      <c r="D31" s="27" t="s">
        <v>9</v>
      </c>
      <c r="E31" s="20">
        <v>110</v>
      </c>
      <c r="F31" s="21">
        <f t="shared" si="1"/>
        <v>5280</v>
      </c>
    </row>
    <row r="32" spans="1:7" s="22" customFormat="1" ht="40.5" customHeight="1" x14ac:dyDescent="0.3">
      <c r="A32" s="28">
        <v>441</v>
      </c>
      <c r="B32" s="29">
        <v>438</v>
      </c>
      <c r="C32" s="30" t="s">
        <v>19</v>
      </c>
      <c r="D32" s="23" t="s">
        <v>20</v>
      </c>
      <c r="E32" s="20">
        <v>178</v>
      </c>
      <c r="F32" s="21">
        <f t="shared" si="1"/>
        <v>77964</v>
      </c>
    </row>
    <row r="33" spans="1:7" s="22" customFormat="1" ht="40.5" customHeight="1" x14ac:dyDescent="0.3">
      <c r="A33" s="28">
        <v>441</v>
      </c>
      <c r="B33" s="29">
        <v>448</v>
      </c>
      <c r="C33" s="30" t="s">
        <v>19</v>
      </c>
      <c r="D33" s="23" t="s">
        <v>21</v>
      </c>
      <c r="E33" s="20">
        <v>202</v>
      </c>
      <c r="F33" s="21">
        <f t="shared" si="1"/>
        <v>90496</v>
      </c>
    </row>
    <row r="34" spans="1:7" s="22" customFormat="1" ht="40.5" customHeight="1" x14ac:dyDescent="0.3">
      <c r="A34" s="28">
        <v>614</v>
      </c>
      <c r="B34" s="29">
        <v>1</v>
      </c>
      <c r="C34" s="30" t="s">
        <v>8</v>
      </c>
      <c r="D34" s="27" t="s">
        <v>11</v>
      </c>
      <c r="E34" s="20">
        <v>9950</v>
      </c>
      <c r="F34" s="21">
        <f t="shared" si="1"/>
        <v>9950</v>
      </c>
    </row>
    <row r="35" spans="1:7" s="22" customFormat="1" ht="40.5" customHeight="1" x14ac:dyDescent="0.3">
      <c r="A35" s="28">
        <v>617</v>
      </c>
      <c r="B35" s="29">
        <v>1106</v>
      </c>
      <c r="C35" s="30" t="s">
        <v>15</v>
      </c>
      <c r="D35" s="27" t="s">
        <v>22</v>
      </c>
      <c r="E35" s="20">
        <v>0.7</v>
      </c>
      <c r="F35" s="21">
        <f t="shared" si="1"/>
        <v>774.19999999999993</v>
      </c>
      <c r="G35" s="31"/>
    </row>
    <row r="36" spans="1:7" s="22" customFormat="1" ht="40.5" customHeight="1" x14ac:dyDescent="0.3">
      <c r="A36" s="28">
        <v>623</v>
      </c>
      <c r="B36" s="29">
        <v>2</v>
      </c>
      <c r="C36" s="30" t="s">
        <v>23</v>
      </c>
      <c r="D36" s="27" t="s">
        <v>24</v>
      </c>
      <c r="E36" s="20">
        <v>1750</v>
      </c>
      <c r="F36" s="21">
        <f t="shared" si="1"/>
        <v>3500</v>
      </c>
    </row>
    <row r="37" spans="1:7" s="22" customFormat="1" ht="40.5" customHeight="1" x14ac:dyDescent="0.3">
      <c r="A37" s="28">
        <v>623</v>
      </c>
      <c r="B37" s="29">
        <v>1</v>
      </c>
      <c r="C37" s="30" t="s">
        <v>23</v>
      </c>
      <c r="D37" s="27" t="s">
        <v>25</v>
      </c>
      <c r="E37" s="20">
        <v>890</v>
      </c>
      <c r="F37" s="21">
        <f t="shared" si="1"/>
        <v>890</v>
      </c>
    </row>
    <row r="38" spans="1:7" s="22" customFormat="1" ht="40.5" customHeight="1" thickBot="1" x14ac:dyDescent="0.35">
      <c r="A38" s="32"/>
      <c r="B38" s="33"/>
      <c r="C38" s="34"/>
      <c r="D38" s="35" t="s">
        <v>26</v>
      </c>
      <c r="E38" s="36"/>
      <c r="F38" s="37">
        <f>SUM(F27:F37)</f>
        <v>211858.55000000002</v>
      </c>
    </row>
    <row r="39" spans="1:7" ht="15.75" thickTop="1" x14ac:dyDescent="0.2"/>
  </sheetData>
  <mergeCells count="3">
    <mergeCell ref="A1:F1"/>
    <mergeCell ref="C2:D2"/>
    <mergeCell ref="A3:D3"/>
  </mergeCells>
  <phoneticPr fontId="0" type="noConversion"/>
  <pageMargins left="0" right="0" top="0.75" bottom="0.5" header="0.5" footer="0.25"/>
  <pageSetup paperSize="5" scale="6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Company>Erie County Engineer's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Cherry</dc:creator>
  <cp:lastModifiedBy>Cathy Griggs</cp:lastModifiedBy>
  <cp:lastPrinted>2025-07-03T13:05:57Z</cp:lastPrinted>
  <dcterms:created xsi:type="dcterms:W3CDTF">1999-04-07T19:03:50Z</dcterms:created>
  <dcterms:modified xsi:type="dcterms:W3CDTF">2025-07-03T13:08:47Z</dcterms:modified>
</cp:coreProperties>
</file>