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'A'!$A$1:$F$28</definedName>
  </definedNames>
  <calcPr fullCalcOnLoad="1"/>
</workbook>
</file>

<file path=xl/sharedStrings.xml><?xml version="1.0" encoding="utf-8"?>
<sst xmlns="http://schemas.openxmlformats.org/spreadsheetml/2006/main" count="54" uniqueCount="44">
  <si>
    <t>Contractor:</t>
  </si>
  <si>
    <t>Unit Price</t>
  </si>
  <si>
    <t>Total</t>
  </si>
  <si>
    <t>Unit</t>
  </si>
  <si>
    <t>Description</t>
  </si>
  <si>
    <t>Item #</t>
  </si>
  <si>
    <t>Quantities</t>
  </si>
  <si>
    <t>TABULATION SHEET</t>
  </si>
  <si>
    <t>Stabilized Crushed Aggregate</t>
  </si>
  <si>
    <t>Maintaining Traffic</t>
  </si>
  <si>
    <t>TOTAL CONSTRUCTION COST</t>
  </si>
  <si>
    <t>L.S.</t>
  </si>
  <si>
    <t>Seminary Road Guardrail Improvements OPWC Project #DEZ37</t>
  </si>
  <si>
    <t>Engineer's Estimate: $111,000.00</t>
  </si>
  <si>
    <t xml:space="preserve">Bid Date:   August 17, 2022 @ 1:00 pm received </t>
  </si>
  <si>
    <t xml:space="preserve">   August 17, 2022 @ 7:00 pm open &amp; read</t>
  </si>
  <si>
    <t>Lake Erie Construction Co.</t>
  </si>
  <si>
    <t>25 South Norwalk Road</t>
  </si>
  <si>
    <t>Norwalk, Ohio  44857</t>
  </si>
  <si>
    <t>Premium For Contract Performance And Maintenance Bond</t>
  </si>
  <si>
    <t>Clearing and Grubbing</t>
  </si>
  <si>
    <t>Ft.</t>
  </si>
  <si>
    <t>Guardrail Removed</t>
  </si>
  <si>
    <t>C.Y.</t>
  </si>
  <si>
    <t>Excavation</t>
  </si>
  <si>
    <t>Embankment</t>
  </si>
  <si>
    <t>Sta.</t>
  </si>
  <si>
    <t>Reshaping Under Guardrail</t>
  </si>
  <si>
    <t xml:space="preserve">Ea. </t>
  </si>
  <si>
    <t>Guardrail Post, MGS Long Post</t>
  </si>
  <si>
    <t>Guardrail, Type MGS</t>
  </si>
  <si>
    <t>Guardrail, Type MGS Half Post Spacing</t>
  </si>
  <si>
    <t>Guardrail, Type MGS Quarter Post Spacing</t>
  </si>
  <si>
    <t>MGS Guardrail, Type 8</t>
  </si>
  <si>
    <t>Ea.</t>
  </si>
  <si>
    <t>Anchor Assembly, MGS Type E</t>
  </si>
  <si>
    <t>Anchor Assembly, MGS Type T</t>
  </si>
  <si>
    <t>Barrier Reflector, Type 2, (Bidirectional)</t>
  </si>
  <si>
    <t>Mi.</t>
  </si>
  <si>
    <t>Edge Line, 4", Type 1</t>
  </si>
  <si>
    <t>Ton</t>
  </si>
  <si>
    <t>Commercial Fertilizer</t>
  </si>
  <si>
    <t>S.Y.</t>
  </si>
  <si>
    <t>Seeding And Mulching, Class 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</si>
</sst>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  <numFmt numFmtId="175" formatCode="#,##0.0_);\(#,##0.0\)"/>
  </numFmts>
  <fonts count="46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4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44" fontId="44" fillId="0" borderId="13" xfId="44" applyFont="1" applyBorder="1" applyAlignment="1">
      <alignment/>
    </xf>
    <xf numFmtId="44" fontId="44" fillId="0" borderId="14" xfId="44" applyFont="1" applyBorder="1" applyAlignment="1" applyProtection="1">
      <alignment/>
      <protection/>
    </xf>
    <xf numFmtId="44" fontId="0" fillId="0" borderId="0" xfId="44" applyFont="1" applyAlignment="1">
      <alignment/>
    </xf>
    <xf numFmtId="44" fontId="45" fillId="0" borderId="15" xfId="44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44" fontId="45" fillId="0" borderId="16" xfId="44" applyFont="1" applyBorder="1" applyAlignment="1">
      <alignment/>
    </xf>
    <xf numFmtId="44" fontId="45" fillId="0" borderId="17" xfId="44" applyFont="1" applyBorder="1" applyAlignment="1">
      <alignment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3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29"/>
  <sheetViews>
    <sheetView tabSelected="1" defaultGridColor="0" zoomScalePageLayoutView="0" colorId="22" workbookViewId="0" topLeftCell="A16">
      <selection activeCell="F28" sqref="A1:F28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4.3359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7</v>
      </c>
      <c r="B1" s="4"/>
      <c r="C1" s="5" t="s">
        <v>12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13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14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15</v>
      </c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 t="s">
        <v>16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 t="s">
        <v>17</v>
      </c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">
      <c r="A7" s="10"/>
      <c r="B7" s="10"/>
      <c r="C7" s="10"/>
      <c r="D7" s="15"/>
      <c r="E7" s="20" t="s">
        <v>18</v>
      </c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19" customFormat="1" ht="17.25" customHeight="1">
      <c r="A8" s="35" t="s">
        <v>5</v>
      </c>
      <c r="B8" s="36" t="s">
        <v>6</v>
      </c>
      <c r="C8" s="36" t="s">
        <v>3</v>
      </c>
      <c r="D8" s="35" t="s">
        <v>4</v>
      </c>
      <c r="E8" s="17" t="s">
        <v>1</v>
      </c>
      <c r="F8" s="17" t="s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7" s="32" customFormat="1" ht="33" customHeight="1">
      <c r="A9" s="37">
        <v>103.05</v>
      </c>
      <c r="B9" s="38">
        <v>1</v>
      </c>
      <c r="C9" s="37" t="s">
        <v>11</v>
      </c>
      <c r="D9" s="39" t="s">
        <v>19</v>
      </c>
      <c r="E9" s="33">
        <v>480</v>
      </c>
      <c r="F9" s="30">
        <f>+E9*B9</f>
        <v>480</v>
      </c>
      <c r="G9" s="31"/>
    </row>
    <row r="10" spans="1:7" s="32" customFormat="1" ht="23.25" customHeight="1">
      <c r="A10" s="37">
        <v>201</v>
      </c>
      <c r="B10" s="38">
        <v>1</v>
      </c>
      <c r="C10" s="37" t="s">
        <v>11</v>
      </c>
      <c r="D10" s="39" t="s">
        <v>20</v>
      </c>
      <c r="E10" s="34">
        <v>625</v>
      </c>
      <c r="F10" s="30">
        <f aca="true" t="shared" si="0" ref="F10:F27">+E10*B10</f>
        <v>625</v>
      </c>
      <c r="G10" s="31"/>
    </row>
    <row r="11" spans="1:7" s="32" customFormat="1" ht="23.25" customHeight="1">
      <c r="A11" s="37">
        <v>202</v>
      </c>
      <c r="B11" s="38">
        <v>887.5</v>
      </c>
      <c r="C11" s="37" t="s">
        <v>21</v>
      </c>
      <c r="D11" s="39" t="s">
        <v>22</v>
      </c>
      <c r="E11" s="34">
        <v>2.4</v>
      </c>
      <c r="F11" s="30">
        <f t="shared" si="0"/>
        <v>2130</v>
      </c>
      <c r="G11" s="31"/>
    </row>
    <row r="12" spans="1:7" s="32" customFormat="1" ht="23.25" customHeight="1">
      <c r="A12" s="37">
        <v>203</v>
      </c>
      <c r="B12" s="38">
        <v>100</v>
      </c>
      <c r="C12" s="37" t="s">
        <v>23</v>
      </c>
      <c r="D12" s="39" t="s">
        <v>24</v>
      </c>
      <c r="E12" s="34">
        <v>32.5</v>
      </c>
      <c r="F12" s="30">
        <f t="shared" si="0"/>
        <v>3250</v>
      </c>
      <c r="G12" s="31"/>
    </row>
    <row r="13" spans="1:7" s="32" customFormat="1" ht="23.25" customHeight="1">
      <c r="A13" s="37">
        <v>203</v>
      </c>
      <c r="B13" s="38">
        <v>175</v>
      </c>
      <c r="C13" s="37" t="s">
        <v>23</v>
      </c>
      <c r="D13" s="39" t="s">
        <v>25</v>
      </c>
      <c r="E13" s="34">
        <v>49</v>
      </c>
      <c r="F13" s="30">
        <f t="shared" si="0"/>
        <v>8575</v>
      </c>
      <c r="G13" s="31"/>
    </row>
    <row r="14" spans="1:7" s="32" customFormat="1" ht="23.25" customHeight="1">
      <c r="A14" s="37">
        <v>209</v>
      </c>
      <c r="B14" s="38">
        <v>20</v>
      </c>
      <c r="C14" s="37" t="s">
        <v>26</v>
      </c>
      <c r="D14" s="39" t="s">
        <v>27</v>
      </c>
      <c r="E14" s="34">
        <v>40</v>
      </c>
      <c r="F14" s="30">
        <f t="shared" si="0"/>
        <v>800</v>
      </c>
      <c r="G14" s="31"/>
    </row>
    <row r="15" spans="1:7" s="32" customFormat="1" ht="23.25" customHeight="1">
      <c r="A15" s="37">
        <v>411</v>
      </c>
      <c r="B15" s="38">
        <v>40</v>
      </c>
      <c r="C15" s="37" t="s">
        <v>23</v>
      </c>
      <c r="D15" s="39" t="s">
        <v>8</v>
      </c>
      <c r="E15" s="34">
        <v>82.5</v>
      </c>
      <c r="F15" s="30">
        <f t="shared" si="0"/>
        <v>3300</v>
      </c>
      <c r="G15" s="31"/>
    </row>
    <row r="16" spans="1:7" s="32" customFormat="1" ht="23.25" customHeight="1">
      <c r="A16" s="37">
        <v>606</v>
      </c>
      <c r="B16" s="38">
        <v>100</v>
      </c>
      <c r="C16" s="37" t="s">
        <v>28</v>
      </c>
      <c r="D16" s="39" t="s">
        <v>29</v>
      </c>
      <c r="E16" s="34">
        <v>35</v>
      </c>
      <c r="F16" s="30">
        <f t="shared" si="0"/>
        <v>3500</v>
      </c>
      <c r="G16" s="31"/>
    </row>
    <row r="17" spans="1:7" s="32" customFormat="1" ht="23.25" customHeight="1">
      <c r="A17" s="37">
        <v>606</v>
      </c>
      <c r="B17" s="38">
        <v>1500</v>
      </c>
      <c r="C17" s="37" t="s">
        <v>21</v>
      </c>
      <c r="D17" s="39" t="s">
        <v>30</v>
      </c>
      <c r="E17" s="34">
        <v>21.2</v>
      </c>
      <c r="F17" s="30">
        <f t="shared" si="0"/>
        <v>31800</v>
      </c>
      <c r="G17" s="31"/>
    </row>
    <row r="18" spans="1:7" s="32" customFormat="1" ht="23.25" customHeight="1">
      <c r="A18" s="37">
        <v>606</v>
      </c>
      <c r="B18" s="38">
        <v>112.5</v>
      </c>
      <c r="C18" s="37" t="s">
        <v>21</v>
      </c>
      <c r="D18" s="39" t="s">
        <v>31</v>
      </c>
      <c r="E18" s="34">
        <v>27.6</v>
      </c>
      <c r="F18" s="30">
        <f t="shared" si="0"/>
        <v>3105</v>
      </c>
      <c r="G18" s="31"/>
    </row>
    <row r="19" spans="1:7" s="32" customFormat="1" ht="23.25" customHeight="1">
      <c r="A19" s="37">
        <v>606</v>
      </c>
      <c r="B19" s="38">
        <v>100</v>
      </c>
      <c r="C19" s="37" t="s">
        <v>21</v>
      </c>
      <c r="D19" s="39" t="s">
        <v>32</v>
      </c>
      <c r="E19" s="34">
        <v>36.4</v>
      </c>
      <c r="F19" s="30">
        <f t="shared" si="0"/>
        <v>3640</v>
      </c>
      <c r="G19" s="31"/>
    </row>
    <row r="20" spans="1:7" s="32" customFormat="1" ht="23.25" customHeight="1">
      <c r="A20" s="37">
        <v>606</v>
      </c>
      <c r="B20" s="38">
        <v>87.5</v>
      </c>
      <c r="C20" s="37" t="s">
        <v>21</v>
      </c>
      <c r="D20" s="39" t="s">
        <v>33</v>
      </c>
      <c r="E20" s="34">
        <v>37.2</v>
      </c>
      <c r="F20" s="30">
        <f t="shared" si="0"/>
        <v>3255.0000000000005</v>
      </c>
      <c r="G20" s="31"/>
    </row>
    <row r="21" spans="1:7" s="32" customFormat="1" ht="23.25" customHeight="1">
      <c r="A21" s="37">
        <v>606</v>
      </c>
      <c r="B21" s="38">
        <v>4</v>
      </c>
      <c r="C21" s="37" t="s">
        <v>34</v>
      </c>
      <c r="D21" s="39" t="s">
        <v>35</v>
      </c>
      <c r="E21" s="34">
        <v>2795</v>
      </c>
      <c r="F21" s="30">
        <f t="shared" si="0"/>
        <v>11180</v>
      </c>
      <c r="G21" s="31"/>
    </row>
    <row r="22" spans="1:7" s="32" customFormat="1" ht="23.25" customHeight="1">
      <c r="A22" s="37">
        <v>606</v>
      </c>
      <c r="B22" s="38">
        <v>3</v>
      </c>
      <c r="C22" s="37" t="s">
        <v>34</v>
      </c>
      <c r="D22" s="39" t="s">
        <v>36</v>
      </c>
      <c r="E22" s="34">
        <v>1430</v>
      </c>
      <c r="F22" s="30">
        <f t="shared" si="0"/>
        <v>4290</v>
      </c>
      <c r="G22" s="31"/>
    </row>
    <row r="23" spans="1:7" s="32" customFormat="1" ht="23.25" customHeight="1">
      <c r="A23" s="37">
        <v>614</v>
      </c>
      <c r="B23" s="38">
        <v>1</v>
      </c>
      <c r="C23" s="37" t="s">
        <v>11</v>
      </c>
      <c r="D23" s="39" t="s">
        <v>9</v>
      </c>
      <c r="E23" s="34">
        <v>3585</v>
      </c>
      <c r="F23" s="30">
        <f t="shared" si="0"/>
        <v>3585</v>
      </c>
      <c r="G23" s="31"/>
    </row>
    <row r="24" spans="1:7" s="32" customFormat="1" ht="23.25" customHeight="1">
      <c r="A24" s="37">
        <v>626</v>
      </c>
      <c r="B24" s="38">
        <v>41</v>
      </c>
      <c r="C24" s="37" t="s">
        <v>34</v>
      </c>
      <c r="D24" s="39" t="s">
        <v>37</v>
      </c>
      <c r="E24" s="34">
        <v>10</v>
      </c>
      <c r="F24" s="30">
        <f t="shared" si="0"/>
        <v>410</v>
      </c>
      <c r="G24" s="31"/>
    </row>
    <row r="25" spans="1:7" s="32" customFormat="1" ht="23.25" customHeight="1">
      <c r="A25" s="37">
        <v>642</v>
      </c>
      <c r="B25" s="38">
        <v>0.66</v>
      </c>
      <c r="C25" s="37" t="s">
        <v>38</v>
      </c>
      <c r="D25" s="39" t="s">
        <v>39</v>
      </c>
      <c r="E25" s="34">
        <v>7500</v>
      </c>
      <c r="F25" s="30">
        <f t="shared" si="0"/>
        <v>4950</v>
      </c>
      <c r="G25" s="31"/>
    </row>
    <row r="26" spans="1:7" s="32" customFormat="1" ht="23.25" customHeight="1">
      <c r="A26" s="37">
        <v>659</v>
      </c>
      <c r="B26" s="38">
        <v>0.25</v>
      </c>
      <c r="C26" s="37" t="s">
        <v>40</v>
      </c>
      <c r="D26" s="39" t="s">
        <v>41</v>
      </c>
      <c r="E26" s="34">
        <v>400</v>
      </c>
      <c r="F26" s="30">
        <f t="shared" si="0"/>
        <v>100</v>
      </c>
      <c r="G26" s="31"/>
    </row>
    <row r="27" spans="1:7" s="32" customFormat="1" ht="23.25" customHeight="1">
      <c r="A27" s="37">
        <v>659</v>
      </c>
      <c r="B27" s="38">
        <v>1800</v>
      </c>
      <c r="C27" s="37" t="s">
        <v>42</v>
      </c>
      <c r="D27" s="39" t="s">
        <v>43</v>
      </c>
      <c r="E27" s="34">
        <v>2</v>
      </c>
      <c r="F27" s="30">
        <f t="shared" si="0"/>
        <v>3600</v>
      </c>
      <c r="G27" s="31"/>
    </row>
    <row r="28" spans="1:7" s="21" customFormat="1" ht="23.25" customHeight="1" thickBot="1">
      <c r="A28" s="23"/>
      <c r="B28" s="24"/>
      <c r="C28" s="25"/>
      <c r="D28" s="26" t="s">
        <v>10</v>
      </c>
      <c r="E28" s="27"/>
      <c r="F28" s="28">
        <f>SUM(F9:F27)</f>
        <v>92575</v>
      </c>
      <c r="G28" s="22"/>
    </row>
    <row r="29" ht="15.75" thickTop="1">
      <c r="F29" s="29"/>
    </row>
  </sheetData>
  <sheetProtection/>
  <printOptions horizontalCentered="1"/>
  <pageMargins left="0" right="0" top="0.25" bottom="0.5" header="0.5" footer="0.25"/>
  <pageSetup fitToHeight="0" fitToWidth="1" horizontalDpi="600" verticalDpi="600" orientation="portrait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2022-08-19T13:10:26Z</cp:lastPrinted>
  <dcterms:created xsi:type="dcterms:W3CDTF">1999-04-07T19:03:50Z</dcterms:created>
  <dcterms:modified xsi:type="dcterms:W3CDTF">2022-08-19T13:10:34Z</dcterms:modified>
  <cp:category/>
  <cp:version/>
  <cp:contentType/>
  <cp:contentStatus/>
</cp:coreProperties>
</file>