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O20" i="2" l="1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<sst xmlns="http://schemas.openxmlformats.org/spreadsheetml/2006/main" count="12" uniqueCount="11">
  <si>
    <t>calendar year</t>
  </si>
  <si>
    <t>DELIVERED</t>
  </si>
  <si>
    <t>PICK-UP</t>
  </si>
  <si>
    <t>CARGILL</t>
  </si>
  <si>
    <t>COMPASS MINERALS</t>
  </si>
  <si>
    <t>MORTON SALT</t>
  </si>
  <si>
    <t>Pick Up: Sandusky, OH</t>
  </si>
  <si>
    <t>ERIE COUNTY, OHIO ROCK SALT BID RESULTS for Calendar Year 2022 - Bid Opening Date 8/25/2021</t>
  </si>
  <si>
    <t>1/01/2022-12/31/2022</t>
  </si>
  <si>
    <t>NO BID</t>
  </si>
  <si>
    <t xml:space="preserve">Pick Up: Sandusky, 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</si>
</sst>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E10"/>
    </sheetView>
  </sheetViews>
  <sheetFormatPr defaultRowHeight="15" x14ac:dyDescent="0.25"/>
  <cols>
    <col min="1" max="1" width="22.7109375" customWidth="1"/>
    <col min="2" max="2" width="12.5703125" customWidth="1"/>
    <col min="3" max="3" width="21.28515625" customWidth="1"/>
    <col min="4" max="4" width="19.85546875" customWidth="1"/>
    <col min="5" max="5" width="30" customWidth="1"/>
  </cols>
  <sheetData>
    <row r="1" spans="1:5" x14ac:dyDescent="0.25">
      <c r="A1" s="14" t="s">
        <v>7</v>
      </c>
      <c r="B1" s="14"/>
      <c r="C1" s="14"/>
      <c r="D1" s="14"/>
      <c r="E1" s="14"/>
    </row>
    <row r="2" spans="1:5" ht="15.75" thickBot="1" x14ac:dyDescent="0.3">
      <c r="A2" s="3"/>
      <c r="B2" s="4"/>
      <c r="C2" s="7" t="s">
        <v>5</v>
      </c>
      <c r="D2" s="7" t="s">
        <v>3</v>
      </c>
      <c r="E2" s="7" t="s">
        <v>4</v>
      </c>
    </row>
    <row r="3" spans="1:5" ht="15.75" thickBot="1" x14ac:dyDescent="0.3">
      <c r="A3" s="1" t="s">
        <v>0</v>
      </c>
      <c r="B3" s="2"/>
      <c r="C3" s="2"/>
      <c r="D3" s="2"/>
      <c r="E3" s="2"/>
    </row>
    <row r="4" spans="1:5" ht="15.75" thickBot="1" x14ac:dyDescent="0.3">
      <c r="A4" s="1">
        <v>2022</v>
      </c>
      <c r="B4" s="2" t="s">
        <v>1</v>
      </c>
      <c r="C4" s="5">
        <v>72.760000000000005</v>
      </c>
      <c r="D4" s="5" t="s">
        <v>9</v>
      </c>
      <c r="E4" s="5">
        <v>45</v>
      </c>
    </row>
    <row r="5" spans="1:5" ht="15.75" thickBot="1" x14ac:dyDescent="0.3">
      <c r="A5" s="1" t="s">
        <v>8</v>
      </c>
      <c r="B5" s="2" t="s">
        <v>2</v>
      </c>
      <c r="C5" s="5">
        <v>67</v>
      </c>
      <c r="D5" s="6" t="s">
        <v>9</v>
      </c>
      <c r="E5" s="5">
        <v>47.44</v>
      </c>
    </row>
    <row r="9" spans="1:5" x14ac:dyDescent="0.25">
      <c r="C9" t="s">
        <v>6</v>
      </c>
      <c r="E9" t="s">
        <v>10</v>
      </c>
    </row>
  </sheetData>
  <mergeCells count="1">
    <mergeCell ref="A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1"/>
  <sheetViews>
    <sheetView workbookViewId="0">
      <selection activeCell="O21" sqref="O21"/>
    </sheetView>
  </sheetViews>
  <sheetFormatPr defaultRowHeight="15" x14ac:dyDescent="0.25"/>
  <cols>
    <col min="3" max="3" width="17.5703125" customWidth="1"/>
    <col min="6" max="6" width="10.140625" bestFit="1" customWidth="1"/>
    <col min="12" max="12" width="20" customWidth="1"/>
    <col min="15" max="15" width="16.140625" customWidth="1"/>
    <col min="17" max="17" width="10.140625" bestFit="1" customWidth="1"/>
  </cols>
  <sheetData>
    <row r="3" spans="3:17" ht="15.75" thickBot="1" x14ac:dyDescent="0.3"/>
    <row r="4" spans="3:17" ht="15.75" thickBot="1" x14ac:dyDescent="0.3">
      <c r="C4" s="9">
        <v>3000</v>
      </c>
      <c r="D4">
        <v>41</v>
      </c>
      <c r="F4" s="13">
        <f>+C4*D4</f>
        <v>123000</v>
      </c>
      <c r="L4" s="9">
        <v>3000</v>
      </c>
      <c r="M4">
        <v>44.2</v>
      </c>
      <c r="O4" s="13">
        <f>+L4*M4</f>
        <v>132600</v>
      </c>
      <c r="Q4" s="13">
        <f>+O4+O5</f>
        <v>139230</v>
      </c>
    </row>
    <row r="5" spans="3:17" ht="15.75" thickBot="1" x14ac:dyDescent="0.3">
      <c r="C5" s="10">
        <v>150</v>
      </c>
      <c r="D5">
        <v>41</v>
      </c>
      <c r="F5" s="13">
        <f t="shared" ref="F5:F20" si="0">+C5*D5</f>
        <v>6150</v>
      </c>
      <c r="L5" s="10">
        <v>150</v>
      </c>
      <c r="M5">
        <v>44.2</v>
      </c>
      <c r="O5" s="13">
        <f t="shared" ref="O5:O20" si="1">+L5*M5</f>
        <v>6630</v>
      </c>
    </row>
    <row r="6" spans="3:17" ht="15.75" thickBot="1" x14ac:dyDescent="0.3">
      <c r="C6" s="11">
        <v>200</v>
      </c>
      <c r="D6">
        <v>41</v>
      </c>
      <c r="F6" s="13">
        <f t="shared" si="0"/>
        <v>8200</v>
      </c>
      <c r="L6" s="11">
        <v>200</v>
      </c>
      <c r="M6">
        <v>44.2</v>
      </c>
      <c r="O6" s="13">
        <f t="shared" si="1"/>
        <v>8840</v>
      </c>
    </row>
    <row r="7" spans="3:17" ht="15.75" thickBot="1" x14ac:dyDescent="0.3">
      <c r="C7" s="11">
        <v>50</v>
      </c>
      <c r="D7">
        <v>41</v>
      </c>
      <c r="F7" s="13">
        <f t="shared" si="0"/>
        <v>2050</v>
      </c>
      <c r="L7" s="11">
        <v>50</v>
      </c>
      <c r="M7">
        <v>44.2</v>
      </c>
      <c r="O7" s="13">
        <f t="shared" si="1"/>
        <v>2210</v>
      </c>
    </row>
    <row r="8" spans="3:17" ht="15.75" thickBot="1" x14ac:dyDescent="0.3">
      <c r="C8" s="11">
        <v>100</v>
      </c>
      <c r="D8">
        <v>41</v>
      </c>
      <c r="F8" s="13">
        <f t="shared" si="0"/>
        <v>4100</v>
      </c>
      <c r="L8" s="11">
        <v>100</v>
      </c>
      <c r="M8">
        <v>44.2</v>
      </c>
      <c r="O8" s="13">
        <f t="shared" si="1"/>
        <v>4420</v>
      </c>
    </row>
    <row r="9" spans="3:17" ht="15.75" thickBot="1" x14ac:dyDescent="0.3">
      <c r="C9" s="11">
        <v>600</v>
      </c>
      <c r="D9">
        <v>41</v>
      </c>
      <c r="F9" s="13">
        <f t="shared" si="0"/>
        <v>24600</v>
      </c>
      <c r="L9" s="11">
        <v>600</v>
      </c>
      <c r="M9">
        <v>44.2</v>
      </c>
      <c r="O9" s="13">
        <f t="shared" si="1"/>
        <v>26520</v>
      </c>
    </row>
    <row r="10" spans="3:17" ht="15.75" thickBot="1" x14ac:dyDescent="0.3">
      <c r="C10" s="11">
        <v>250</v>
      </c>
      <c r="D10">
        <v>41</v>
      </c>
      <c r="F10" s="13">
        <f t="shared" si="0"/>
        <v>10250</v>
      </c>
      <c r="L10" s="11">
        <v>250</v>
      </c>
      <c r="M10">
        <v>44.2</v>
      </c>
      <c r="O10" s="13">
        <f t="shared" si="1"/>
        <v>11050</v>
      </c>
    </row>
    <row r="11" spans="3:17" ht="15.75" thickBot="1" x14ac:dyDescent="0.3">
      <c r="C11" s="11">
        <v>600</v>
      </c>
      <c r="D11">
        <v>41</v>
      </c>
      <c r="F11" s="13">
        <f t="shared" si="0"/>
        <v>24600</v>
      </c>
      <c r="L11" s="11">
        <v>600</v>
      </c>
      <c r="M11">
        <v>44.2</v>
      </c>
      <c r="O11" s="13">
        <f t="shared" si="1"/>
        <v>26520</v>
      </c>
    </row>
    <row r="12" spans="3:17" ht="15.75" thickBot="1" x14ac:dyDescent="0.3">
      <c r="C12" s="11">
        <v>175</v>
      </c>
      <c r="D12">
        <v>41</v>
      </c>
      <c r="F12" s="13">
        <f t="shared" si="0"/>
        <v>7175</v>
      </c>
      <c r="L12" s="11">
        <v>175</v>
      </c>
      <c r="M12">
        <v>44.2</v>
      </c>
      <c r="O12" s="13">
        <f t="shared" si="1"/>
        <v>7735.0000000000009</v>
      </c>
    </row>
    <row r="13" spans="3:17" ht="15.75" thickBot="1" x14ac:dyDescent="0.3">
      <c r="C13" s="11">
        <v>800</v>
      </c>
      <c r="D13">
        <v>41</v>
      </c>
      <c r="F13" s="13">
        <f t="shared" si="0"/>
        <v>32800</v>
      </c>
      <c r="L13" s="11">
        <v>800</v>
      </c>
      <c r="M13">
        <v>44.2</v>
      </c>
      <c r="O13" s="13">
        <f t="shared" si="1"/>
        <v>35360</v>
      </c>
    </row>
    <row r="14" spans="3:17" ht="15.75" thickBot="1" x14ac:dyDescent="0.3">
      <c r="C14" s="11">
        <v>100</v>
      </c>
      <c r="D14">
        <v>41</v>
      </c>
      <c r="F14" s="13">
        <f t="shared" si="0"/>
        <v>4100</v>
      </c>
      <c r="L14" s="11">
        <v>100</v>
      </c>
      <c r="M14">
        <v>44.2</v>
      </c>
      <c r="O14" s="13">
        <f t="shared" si="1"/>
        <v>4420</v>
      </c>
    </row>
    <row r="15" spans="3:17" ht="15.75" thickBot="1" x14ac:dyDescent="0.3">
      <c r="C15" s="11">
        <v>100</v>
      </c>
      <c r="D15">
        <v>41</v>
      </c>
      <c r="F15" s="13">
        <f t="shared" si="0"/>
        <v>4100</v>
      </c>
      <c r="L15" s="11">
        <v>100</v>
      </c>
      <c r="M15">
        <v>44.2</v>
      </c>
      <c r="O15" s="13">
        <f t="shared" si="1"/>
        <v>4420</v>
      </c>
    </row>
    <row r="16" spans="3:17" ht="15.75" thickBot="1" x14ac:dyDescent="0.3">
      <c r="C16" s="11">
        <v>400</v>
      </c>
      <c r="D16">
        <v>41</v>
      </c>
      <c r="F16" s="13">
        <f t="shared" si="0"/>
        <v>16400</v>
      </c>
      <c r="L16" s="11">
        <v>400</v>
      </c>
      <c r="M16">
        <v>44.2</v>
      </c>
      <c r="O16" s="13">
        <f t="shared" si="1"/>
        <v>17680</v>
      </c>
    </row>
    <row r="17" spans="3:15" ht="15.75" thickBot="1" x14ac:dyDescent="0.3">
      <c r="C17" s="12">
        <v>1000</v>
      </c>
      <c r="D17">
        <v>41</v>
      </c>
      <c r="F17" s="13">
        <f t="shared" si="0"/>
        <v>41000</v>
      </c>
      <c r="L17" s="12">
        <v>1000</v>
      </c>
      <c r="M17">
        <v>44.2</v>
      </c>
      <c r="O17" s="13">
        <f t="shared" si="1"/>
        <v>44200</v>
      </c>
    </row>
    <row r="18" spans="3:15" ht="15.75" thickBot="1" x14ac:dyDescent="0.3">
      <c r="C18" s="12">
        <v>2500</v>
      </c>
      <c r="D18">
        <v>41</v>
      </c>
      <c r="F18" s="13">
        <f t="shared" si="0"/>
        <v>102500</v>
      </c>
      <c r="L18" s="12">
        <v>2500</v>
      </c>
      <c r="M18">
        <v>44.2</v>
      </c>
      <c r="O18" s="13">
        <f t="shared" si="1"/>
        <v>110500</v>
      </c>
    </row>
    <row r="19" spans="3:15" ht="15.75" thickBot="1" x14ac:dyDescent="0.3">
      <c r="C19" s="11">
        <v>40</v>
      </c>
      <c r="D19">
        <v>41</v>
      </c>
      <c r="F19" s="13">
        <f t="shared" si="0"/>
        <v>1640</v>
      </c>
      <c r="L19" s="11">
        <v>40</v>
      </c>
      <c r="M19">
        <v>44.2</v>
      </c>
      <c r="O19" s="13">
        <f t="shared" si="1"/>
        <v>1768</v>
      </c>
    </row>
    <row r="20" spans="3:15" ht="15.75" thickBot="1" x14ac:dyDescent="0.3">
      <c r="C20" s="12">
        <v>10065</v>
      </c>
      <c r="D20">
        <v>41</v>
      </c>
      <c r="F20" s="13">
        <f t="shared" si="0"/>
        <v>412665</v>
      </c>
      <c r="L20" s="12">
        <v>10065</v>
      </c>
      <c r="M20">
        <v>44.2</v>
      </c>
      <c r="O20" s="13">
        <f t="shared" si="1"/>
        <v>444873</v>
      </c>
    </row>
    <row r="21" spans="3:15" x14ac:dyDescent="0.25">
      <c r="C21" s="8"/>
      <c r="F21" s="13"/>
      <c r="L21" s="8"/>
      <c r="O21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Trumpower</dc:creator>
  <cp:lastModifiedBy>Cathy Griggs</cp:lastModifiedBy>
  <cp:lastPrinted>2021-08-30T10:51:24Z</cp:lastPrinted>
  <dcterms:created xsi:type="dcterms:W3CDTF">2016-08-12T18:32:51Z</dcterms:created>
  <dcterms:modified xsi:type="dcterms:W3CDTF">2021-08-30T10:53:47Z</dcterms:modified>
</cp:coreProperties>
</file>