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13635" windowHeight="13215"/>
  </bookViews>
  <sheets>
    <sheet name="A" sheetId="1" r:id="rId1"/>
  </sheets>
  <definedNames>
    <definedName name="_xlnm.Print_Area" localSheetId="0">A!$A$1:$F$46</definedName>
  </definedNames>
  <calcPr calcId="162913"/>
</workbook>
</file>

<file path=xl/calcChain.xml><?xml version="1.0" encoding="utf-8"?>
<calcChain xmlns="http://schemas.openxmlformats.org/spreadsheetml/2006/main">
  <c r="F45" i="1" l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46" i="1" l="1"/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9" i="1"/>
  <c r="F24" i="1" l="1"/>
</calcChain>
</file>

<file path=xl/sharedStrings.xml><?xml version="1.0" encoding="utf-8"?>
<sst xmlns="http://schemas.openxmlformats.org/spreadsheetml/2006/main" count="88" uniqueCount="37">
  <si>
    <t>Contractor:</t>
  </si>
  <si>
    <t>Unit Price</t>
  </si>
  <si>
    <t>Total</t>
  </si>
  <si>
    <t>Unit</t>
  </si>
  <si>
    <t>Description</t>
  </si>
  <si>
    <t>Item #</t>
  </si>
  <si>
    <t>Quantities</t>
  </si>
  <si>
    <t>Maintaining Traffic</t>
  </si>
  <si>
    <t xml:space="preserve">Engineer's Estimate: </t>
  </si>
  <si>
    <t>L.S.</t>
  </si>
  <si>
    <t>Ea.</t>
  </si>
  <si>
    <t>GRAND TOTAL</t>
  </si>
  <si>
    <t xml:space="preserve">Bid Date and Time:    </t>
  </si>
  <si>
    <t xml:space="preserve">TABULATION SHEET - 2026 TRAFFIC SIGNALS, ERIE COUNTY, OHIO
</t>
  </si>
  <si>
    <t>June 1, 2026 @ 9:30 a.m.</t>
  </si>
  <si>
    <t>Premium for Contract Performance and Maintenance Bond</t>
  </si>
  <si>
    <t>Hour</t>
  </si>
  <si>
    <t>Law Enforcement Office with Patrol Car for Assistance</t>
  </si>
  <si>
    <t>Lighting, Misc.: Inspection of Lighting Installation</t>
  </si>
  <si>
    <t>Signalization, Misc.: Inspection of Signal or Beacon Installation</t>
  </si>
  <si>
    <t>Relamp Existing Signal Section with LED Lamp Unit, 12" Red Ball</t>
  </si>
  <si>
    <t>Pedestrian Pushbutton</t>
  </si>
  <si>
    <t>Signalization, Misc.: Repairs as Noted</t>
  </si>
  <si>
    <t>Controller Item, Misc.: Remove Master Controller</t>
  </si>
  <si>
    <t>Controller Item, Misc.: Remove Spread Spectrum Radio Equipment</t>
  </si>
  <si>
    <t>Controller Item, Misc.: Replace Controller Unit. Type TS2/A2, for TS1 Cabinet</t>
  </si>
  <si>
    <t>Uniterruptible Power Supply (UPS) Replacement</t>
  </si>
  <si>
    <t>Controller Item, Misc.: Conflict Monitor Replacement, 12 Channel</t>
  </si>
  <si>
    <t>Controller Item, Misc.: Malfunction Management Unit Replacement, 16 Channel</t>
  </si>
  <si>
    <t>Controller Item, Misc.: Controller Cabinet Equipment Replacement</t>
  </si>
  <si>
    <t>Miller Cable Company</t>
  </si>
  <si>
    <t xml:space="preserve">210 S. Broadway </t>
  </si>
  <si>
    <t>Green Springs, Ohio  44836</t>
  </si>
  <si>
    <t>Bond:  Yes</t>
  </si>
  <si>
    <t>Signal Service Company</t>
  </si>
  <si>
    <t>4341 Cranwood Parkway</t>
  </si>
  <si>
    <t>Warrensville Hts, Oh  44128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</si>
</sst>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 applyFill="1" applyBorder="1" applyProtection="1"/>
    <xf numFmtId="15" fontId="3" fillId="0" borderId="0" xfId="0" applyNumberFormat="1" applyFont="1" applyFill="1" applyBorder="1" applyProtection="1"/>
    <xf numFmtId="0" fontId="3" fillId="0" borderId="1" xfId="0" applyFont="1" applyFill="1" applyBorder="1" applyProtection="1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center"/>
    </xf>
    <xf numFmtId="44" fontId="2" fillId="0" borderId="0" xfId="1" applyFont="1" applyFill="1" applyBorder="1" applyProtection="1"/>
    <xf numFmtId="44" fontId="3" fillId="0" borderId="0" xfId="1" applyFont="1" applyFill="1" applyBorder="1" applyProtection="1"/>
    <xf numFmtId="44" fontId="1" fillId="0" borderId="0" xfId="1" applyFont="1"/>
    <xf numFmtId="44" fontId="3" fillId="0" borderId="0" xfId="1" quotePrefix="1" applyFont="1" applyFill="1" applyBorder="1" applyProtection="1"/>
    <xf numFmtId="44" fontId="0" fillId="0" borderId="0" xfId="1" applyFont="1"/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  <protection locked="0"/>
    </xf>
    <xf numFmtId="44" fontId="2" fillId="0" borderId="2" xfId="1" applyFont="1" applyFill="1" applyBorder="1" applyAlignment="1" applyProtection="1">
      <alignment horizontal="center"/>
    </xf>
    <xf numFmtId="0" fontId="1" fillId="0" borderId="0" xfId="0" applyFont="1" applyAlignment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 wrapText="1"/>
    </xf>
    <xf numFmtId="44" fontId="5" fillId="0" borderId="3" xfId="0" applyNumberFormat="1" applyFont="1" applyBorder="1" applyAlignment="1"/>
    <xf numFmtId="2" fontId="5" fillId="0" borderId="3" xfId="0" applyNumberFormat="1" applyFont="1" applyBorder="1" applyAlignment="1">
      <alignment horizontal="center"/>
    </xf>
    <xf numFmtId="0" fontId="2" fillId="0" borderId="3" xfId="3" applyFont="1" applyBorder="1" applyAlignment="1" applyProtection="1">
      <alignment horizontal="center"/>
    </xf>
    <xf numFmtId="0" fontId="1" fillId="0" borderId="3" xfId="2" applyNumberFormat="1" applyFont="1" applyBorder="1" applyAlignment="1">
      <alignment horizontal="center"/>
    </xf>
    <xf numFmtId="0" fontId="2" fillId="0" borderId="3" xfId="3" applyFont="1" applyBorder="1" applyAlignment="1" applyProtection="1">
      <alignment horizontal="center"/>
      <protection locked="0"/>
    </xf>
    <xf numFmtId="0" fontId="2" fillId="0" borderId="3" xfId="3" applyFont="1" applyBorder="1" applyAlignment="1" applyProtection="1">
      <alignment wrapText="1"/>
    </xf>
    <xf numFmtId="44" fontId="2" fillId="0" borderId="3" xfId="1" applyFont="1" applyBorder="1" applyAlignment="1" applyProtection="1"/>
    <xf numFmtId="0" fontId="5" fillId="0" borderId="0" xfId="0" applyFont="1"/>
    <xf numFmtId="0" fontId="1" fillId="0" borderId="5" xfId="2" applyNumberFormat="1" applyFont="1" applyBorder="1" applyAlignment="1">
      <alignment horizontal="center"/>
    </xf>
    <xf numFmtId="0" fontId="2" fillId="0" borderId="5" xfId="3" applyFont="1" applyBorder="1" applyAlignment="1" applyProtection="1">
      <alignment horizontal="center"/>
      <protection locked="0"/>
    </xf>
    <xf numFmtId="0" fontId="2" fillId="0" borderId="5" xfId="3" applyFont="1" applyBorder="1" applyAlignment="1" applyProtection="1">
      <alignment wrapText="1"/>
    </xf>
    <xf numFmtId="44" fontId="2" fillId="0" borderId="5" xfId="1" applyFont="1" applyBorder="1" applyAlignment="1" applyProtection="1"/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</xf>
    <xf numFmtId="44" fontId="2" fillId="0" borderId="4" xfId="1" applyFont="1" applyFill="1" applyBorder="1" applyAlignment="1" applyProtection="1">
      <alignment horizontal="center"/>
    </xf>
    <xf numFmtId="0" fontId="1" fillId="0" borderId="4" xfId="2" applyNumberFormat="1" applyFont="1" applyBorder="1" applyAlignment="1">
      <alignment horizontal="center"/>
    </xf>
    <xf numFmtId="0" fontId="2" fillId="0" borderId="4" xfId="3" applyFont="1" applyBorder="1" applyAlignment="1" applyProtection="1">
      <alignment horizontal="center"/>
      <protection locked="0"/>
    </xf>
    <xf numFmtId="0" fontId="2" fillId="0" borderId="4" xfId="3" applyFont="1" applyBorder="1" applyAlignment="1" applyProtection="1">
      <alignment wrapText="1"/>
    </xf>
    <xf numFmtId="44" fontId="2" fillId="0" borderId="4" xfId="1" applyFont="1" applyBorder="1" applyAlignment="1" applyProtection="1"/>
    <xf numFmtId="0" fontId="4" fillId="0" borderId="0" xfId="0" applyFont="1" applyFill="1" applyBorder="1" applyAlignment="1" applyProtection="1">
      <alignment horizontal="left"/>
    </xf>
    <xf numFmtId="8" fontId="3" fillId="0" borderId="0" xfId="1" quotePrefix="1" applyNumberFormat="1" applyFont="1" applyFill="1" applyBorder="1" applyAlignment="1" applyProtection="1">
      <alignment horizontal="left"/>
    </xf>
  </cellXfs>
  <cellStyles count="4">
    <cellStyle name="Comma" xfId="2" builtinId="3"/>
    <cellStyle name="Currency" xfId="1" builtinId="4"/>
    <cellStyle name="Normal" xfId="0" builtinId="0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F46"/>
  <sheetViews>
    <sheetView tabSelected="1" defaultGridColor="0" topLeftCell="A10" colorId="22" zoomScale="75" zoomScaleNormal="50" workbookViewId="0">
      <selection activeCell="F37" sqref="F37"/>
    </sheetView>
  </sheetViews>
  <sheetFormatPr defaultColWidth="9.6640625" defaultRowHeight="15" x14ac:dyDescent="0.2"/>
  <cols>
    <col min="1" max="1" width="8.5546875" customWidth="1"/>
    <col min="2" max="2" width="12.109375" customWidth="1"/>
    <col min="3" max="3" width="7.5546875" customWidth="1"/>
    <col min="4" max="4" width="50" customWidth="1"/>
    <col min="5" max="6" width="18" style="11" customWidth="1"/>
  </cols>
  <sheetData>
    <row r="1" spans="1:6" s="4" customFormat="1" ht="26.25" customHeight="1" x14ac:dyDescent="0.2">
      <c r="A1" s="37" t="s">
        <v>13</v>
      </c>
      <c r="B1" s="37"/>
      <c r="C1" s="37"/>
      <c r="D1" s="37"/>
      <c r="E1" s="37"/>
      <c r="F1" s="37"/>
    </row>
    <row r="2" spans="1:6" s="4" customFormat="1" ht="21" customHeight="1" x14ac:dyDescent="0.25">
      <c r="A2" s="1" t="s">
        <v>8</v>
      </c>
      <c r="B2" s="1"/>
      <c r="C2" s="38">
        <v>79000</v>
      </c>
      <c r="D2" s="38"/>
      <c r="E2" s="7"/>
      <c r="F2" s="8"/>
    </row>
    <row r="3" spans="1:6" s="4" customFormat="1" ht="21" customHeight="1" x14ac:dyDescent="0.25">
      <c r="A3" s="1" t="s">
        <v>12</v>
      </c>
      <c r="B3" s="2"/>
      <c r="C3" s="1" t="s">
        <v>14</v>
      </c>
      <c r="D3" s="5"/>
      <c r="E3" s="9"/>
      <c r="F3" s="9"/>
    </row>
    <row r="4" spans="1:6" s="4" customFormat="1" ht="21" customHeight="1" x14ac:dyDescent="0.25">
      <c r="A4" s="1"/>
      <c r="B4" s="2"/>
      <c r="C4" s="1"/>
      <c r="D4" s="5"/>
      <c r="E4" s="8" t="s">
        <v>0</v>
      </c>
      <c r="F4" s="25" t="s">
        <v>33</v>
      </c>
    </row>
    <row r="5" spans="1:6" s="4" customFormat="1" ht="21" customHeight="1" x14ac:dyDescent="0.25">
      <c r="A5" s="1"/>
      <c r="B5" s="1"/>
      <c r="C5" s="1"/>
      <c r="D5" s="5"/>
      <c r="E5" s="8" t="s">
        <v>30</v>
      </c>
      <c r="F5" s="8"/>
    </row>
    <row r="6" spans="1:6" s="4" customFormat="1" ht="21" customHeight="1" x14ac:dyDescent="0.25">
      <c r="A6" s="1"/>
      <c r="B6" s="1"/>
      <c r="C6" s="1"/>
      <c r="D6" s="5"/>
      <c r="E6" s="10" t="s">
        <v>31</v>
      </c>
      <c r="F6" s="8"/>
    </row>
    <row r="7" spans="1:6" s="4" customFormat="1" ht="21" customHeight="1" x14ac:dyDescent="0.25">
      <c r="A7" s="1"/>
      <c r="B7" s="3"/>
      <c r="C7" s="1"/>
      <c r="D7" s="5"/>
      <c r="E7" s="8" t="s">
        <v>32</v>
      </c>
      <c r="F7" s="8"/>
    </row>
    <row r="8" spans="1:6" s="6" customFormat="1" ht="39.75" customHeight="1" x14ac:dyDescent="0.2">
      <c r="A8" s="12" t="s">
        <v>5</v>
      </c>
      <c r="B8" s="13" t="s">
        <v>6</v>
      </c>
      <c r="C8" s="13" t="s">
        <v>3</v>
      </c>
      <c r="D8" s="12" t="s">
        <v>4</v>
      </c>
      <c r="E8" s="14" t="s">
        <v>1</v>
      </c>
      <c r="F8" s="14" t="s">
        <v>2</v>
      </c>
    </row>
    <row r="9" spans="1:6" s="15" customFormat="1" ht="40.5" customHeight="1" x14ac:dyDescent="0.2">
      <c r="A9" s="20">
        <v>103.05</v>
      </c>
      <c r="B9" s="21">
        <v>1</v>
      </c>
      <c r="C9" s="22" t="s">
        <v>9</v>
      </c>
      <c r="D9" s="23" t="s">
        <v>15</v>
      </c>
      <c r="E9" s="24">
        <v>600</v>
      </c>
      <c r="F9" s="24">
        <f>+E9*B9</f>
        <v>600</v>
      </c>
    </row>
    <row r="10" spans="1:6" s="15" customFormat="1" ht="40.5" customHeight="1" x14ac:dyDescent="0.2">
      <c r="A10" s="20">
        <v>614</v>
      </c>
      <c r="B10" s="21">
        <v>1</v>
      </c>
      <c r="C10" s="22" t="s">
        <v>9</v>
      </c>
      <c r="D10" s="23" t="s">
        <v>7</v>
      </c>
      <c r="E10" s="24">
        <v>35000</v>
      </c>
      <c r="F10" s="24">
        <f t="shared" ref="F10:F23" si="0">+E10*B10</f>
        <v>35000</v>
      </c>
    </row>
    <row r="11" spans="1:6" s="15" customFormat="1" ht="40.5" customHeight="1" x14ac:dyDescent="0.2">
      <c r="A11" s="20">
        <v>614</v>
      </c>
      <c r="B11" s="21">
        <v>8</v>
      </c>
      <c r="C11" s="22" t="s">
        <v>16</v>
      </c>
      <c r="D11" s="23" t="s">
        <v>17</v>
      </c>
      <c r="E11" s="24">
        <v>225</v>
      </c>
      <c r="F11" s="24">
        <f t="shared" si="0"/>
        <v>1800</v>
      </c>
    </row>
    <row r="12" spans="1:6" s="15" customFormat="1" ht="40.5" customHeight="1" x14ac:dyDescent="0.2">
      <c r="A12" s="20">
        <v>625</v>
      </c>
      <c r="B12" s="21">
        <v>1</v>
      </c>
      <c r="C12" s="22" t="s">
        <v>10</v>
      </c>
      <c r="D12" s="23" t="s">
        <v>18</v>
      </c>
      <c r="E12" s="24">
        <v>6200</v>
      </c>
      <c r="F12" s="24">
        <f t="shared" si="0"/>
        <v>6200</v>
      </c>
    </row>
    <row r="13" spans="1:6" s="15" customFormat="1" ht="40.5" customHeight="1" x14ac:dyDescent="0.2">
      <c r="A13" s="20">
        <v>632</v>
      </c>
      <c r="B13" s="21">
        <v>7</v>
      </c>
      <c r="C13" s="22" t="s">
        <v>10</v>
      </c>
      <c r="D13" s="23" t="s">
        <v>19</v>
      </c>
      <c r="E13" s="24">
        <v>3200</v>
      </c>
      <c r="F13" s="24">
        <f t="shared" si="0"/>
        <v>22400</v>
      </c>
    </row>
    <row r="14" spans="1:6" s="15" customFormat="1" ht="40.5" customHeight="1" x14ac:dyDescent="0.2">
      <c r="A14" s="20">
        <v>632</v>
      </c>
      <c r="B14" s="21">
        <v>8</v>
      </c>
      <c r="C14" s="22" t="s">
        <v>10</v>
      </c>
      <c r="D14" s="23" t="s">
        <v>20</v>
      </c>
      <c r="E14" s="24">
        <v>225</v>
      </c>
      <c r="F14" s="24">
        <f t="shared" si="0"/>
        <v>1800</v>
      </c>
    </row>
    <row r="15" spans="1:6" s="15" customFormat="1" ht="40.5" customHeight="1" x14ac:dyDescent="0.2">
      <c r="A15" s="20">
        <v>632</v>
      </c>
      <c r="B15" s="21">
        <v>2</v>
      </c>
      <c r="C15" s="22" t="s">
        <v>10</v>
      </c>
      <c r="D15" s="23" t="s">
        <v>21</v>
      </c>
      <c r="E15" s="24">
        <v>450</v>
      </c>
      <c r="F15" s="24">
        <f t="shared" si="0"/>
        <v>900</v>
      </c>
    </row>
    <row r="16" spans="1:6" s="15" customFormat="1" ht="40.5" customHeight="1" x14ac:dyDescent="0.2">
      <c r="A16" s="20">
        <v>632</v>
      </c>
      <c r="B16" s="21">
        <v>1</v>
      </c>
      <c r="C16" s="22" t="s">
        <v>10</v>
      </c>
      <c r="D16" s="23" t="s">
        <v>22</v>
      </c>
      <c r="E16" s="24">
        <v>1500</v>
      </c>
      <c r="F16" s="24">
        <f t="shared" si="0"/>
        <v>1500</v>
      </c>
    </row>
    <row r="17" spans="1:6" s="15" customFormat="1" ht="40.5" customHeight="1" x14ac:dyDescent="0.2">
      <c r="A17" s="20">
        <v>633</v>
      </c>
      <c r="B17" s="21">
        <v>1</v>
      </c>
      <c r="C17" s="22" t="s">
        <v>10</v>
      </c>
      <c r="D17" s="23" t="s">
        <v>23</v>
      </c>
      <c r="E17" s="24">
        <v>5200</v>
      </c>
      <c r="F17" s="24">
        <f t="shared" si="0"/>
        <v>5200</v>
      </c>
    </row>
    <row r="18" spans="1:6" s="15" customFormat="1" ht="40.5" customHeight="1" x14ac:dyDescent="0.2">
      <c r="A18" s="20">
        <v>633</v>
      </c>
      <c r="B18" s="21">
        <v>2</v>
      </c>
      <c r="C18" s="22" t="s">
        <v>10</v>
      </c>
      <c r="D18" s="23" t="s">
        <v>24</v>
      </c>
      <c r="E18" s="24">
        <v>850</v>
      </c>
      <c r="F18" s="24">
        <f t="shared" si="0"/>
        <v>1700</v>
      </c>
    </row>
    <row r="19" spans="1:6" s="15" customFormat="1" ht="40.5" customHeight="1" x14ac:dyDescent="0.2">
      <c r="A19" s="20">
        <v>633</v>
      </c>
      <c r="B19" s="21">
        <v>1</v>
      </c>
      <c r="C19" s="22" t="s">
        <v>10</v>
      </c>
      <c r="D19" s="23" t="s">
        <v>25</v>
      </c>
      <c r="E19" s="24">
        <v>12000</v>
      </c>
      <c r="F19" s="24">
        <f t="shared" si="0"/>
        <v>12000</v>
      </c>
    </row>
    <row r="20" spans="1:6" s="15" customFormat="1" ht="40.5" customHeight="1" x14ac:dyDescent="0.2">
      <c r="A20" s="20">
        <v>633</v>
      </c>
      <c r="B20" s="21">
        <v>6</v>
      </c>
      <c r="C20" s="22" t="s">
        <v>10</v>
      </c>
      <c r="D20" s="23" t="s">
        <v>26</v>
      </c>
      <c r="E20" s="24">
        <v>16500</v>
      </c>
      <c r="F20" s="24">
        <f t="shared" si="0"/>
        <v>99000</v>
      </c>
    </row>
    <row r="21" spans="1:6" s="15" customFormat="1" ht="40.5" customHeight="1" x14ac:dyDescent="0.2">
      <c r="A21" s="20">
        <v>633</v>
      </c>
      <c r="B21" s="21">
        <v>2</v>
      </c>
      <c r="C21" s="22" t="s">
        <v>10</v>
      </c>
      <c r="D21" s="23" t="s">
        <v>27</v>
      </c>
      <c r="E21" s="24">
        <v>4200</v>
      </c>
      <c r="F21" s="24">
        <f t="shared" si="0"/>
        <v>8400</v>
      </c>
    </row>
    <row r="22" spans="1:6" s="15" customFormat="1" ht="40.5" customHeight="1" x14ac:dyDescent="0.2">
      <c r="A22" s="20">
        <v>633</v>
      </c>
      <c r="B22" s="21">
        <v>1</v>
      </c>
      <c r="C22" s="22" t="s">
        <v>10</v>
      </c>
      <c r="D22" s="23" t="s">
        <v>28</v>
      </c>
      <c r="E22" s="24">
        <v>4400</v>
      </c>
      <c r="F22" s="24">
        <f t="shared" si="0"/>
        <v>4400</v>
      </c>
    </row>
    <row r="23" spans="1:6" s="15" customFormat="1" ht="40.5" customHeight="1" x14ac:dyDescent="0.2">
      <c r="A23" s="20">
        <v>633</v>
      </c>
      <c r="B23" s="21">
        <v>7</v>
      </c>
      <c r="C23" s="22" t="s">
        <v>10</v>
      </c>
      <c r="D23" s="23" t="s">
        <v>29</v>
      </c>
      <c r="E23" s="24">
        <v>5800</v>
      </c>
      <c r="F23" s="24">
        <f t="shared" si="0"/>
        <v>40600</v>
      </c>
    </row>
    <row r="24" spans="1:6" s="15" customFormat="1" ht="40.5" customHeight="1" x14ac:dyDescent="0.25">
      <c r="A24" s="16"/>
      <c r="B24" s="19"/>
      <c r="C24" s="16"/>
      <c r="D24" s="17" t="s">
        <v>11</v>
      </c>
      <c r="E24" s="18"/>
      <c r="F24" s="18">
        <f>SUM(F9:F23)</f>
        <v>241500</v>
      </c>
    </row>
    <row r="26" spans="1:6" s="4" customFormat="1" ht="21" customHeight="1" x14ac:dyDescent="0.25">
      <c r="A26" s="1"/>
      <c r="B26" s="2"/>
      <c r="C26" s="1"/>
      <c r="D26" s="5"/>
      <c r="E26" s="8" t="s">
        <v>0</v>
      </c>
      <c r="F26" s="25" t="s">
        <v>33</v>
      </c>
    </row>
    <row r="27" spans="1:6" s="4" customFormat="1" ht="21" customHeight="1" x14ac:dyDescent="0.25">
      <c r="A27" s="1"/>
      <c r="B27" s="1"/>
      <c r="C27" s="1"/>
      <c r="D27" s="5"/>
      <c r="E27" s="8" t="s">
        <v>34</v>
      </c>
      <c r="F27" s="8"/>
    </row>
    <row r="28" spans="1:6" s="4" customFormat="1" ht="21" customHeight="1" x14ac:dyDescent="0.25">
      <c r="A28" s="1"/>
      <c r="B28" s="1"/>
      <c r="C28" s="1"/>
      <c r="D28" s="5"/>
      <c r="E28" s="10" t="s">
        <v>35</v>
      </c>
      <c r="F28" s="8"/>
    </row>
    <row r="29" spans="1:6" s="4" customFormat="1" ht="21" customHeight="1" x14ac:dyDescent="0.25">
      <c r="A29" s="1"/>
      <c r="B29" s="3"/>
      <c r="C29" s="1"/>
      <c r="D29" s="5"/>
      <c r="E29" s="8" t="s">
        <v>36</v>
      </c>
      <c r="F29" s="8"/>
    </row>
    <row r="30" spans="1:6" ht="41.25" customHeight="1" x14ac:dyDescent="0.2">
      <c r="A30" s="12" t="s">
        <v>5</v>
      </c>
      <c r="B30" s="30" t="s">
        <v>6</v>
      </c>
      <c r="C30" s="30" t="s">
        <v>3</v>
      </c>
      <c r="D30" s="31" t="s">
        <v>4</v>
      </c>
      <c r="E30" s="32" t="s">
        <v>1</v>
      </c>
      <c r="F30" s="32" t="s">
        <v>2</v>
      </c>
    </row>
    <row r="31" spans="1:6" ht="41.25" customHeight="1" x14ac:dyDescent="0.2">
      <c r="A31" s="20">
        <v>103.05</v>
      </c>
      <c r="B31" s="33">
        <v>1</v>
      </c>
      <c r="C31" s="34" t="s">
        <v>9</v>
      </c>
      <c r="D31" s="35" t="s">
        <v>15</v>
      </c>
      <c r="E31" s="36">
        <v>1200</v>
      </c>
      <c r="F31" s="36">
        <f>+E31*B31</f>
        <v>1200</v>
      </c>
    </row>
    <row r="32" spans="1:6" ht="41.25" customHeight="1" x14ac:dyDescent="0.2">
      <c r="A32" s="20">
        <v>614</v>
      </c>
      <c r="B32" s="26">
        <v>1</v>
      </c>
      <c r="C32" s="27" t="s">
        <v>9</v>
      </c>
      <c r="D32" s="28" t="s">
        <v>7</v>
      </c>
      <c r="E32" s="29">
        <v>7000</v>
      </c>
      <c r="F32" s="29">
        <f t="shared" ref="F32:F45" si="1">+E32*B32</f>
        <v>7000</v>
      </c>
    </row>
    <row r="33" spans="1:6" ht="41.25" customHeight="1" x14ac:dyDescent="0.2">
      <c r="A33" s="20">
        <v>614</v>
      </c>
      <c r="B33" s="21">
        <v>8</v>
      </c>
      <c r="C33" s="22" t="s">
        <v>16</v>
      </c>
      <c r="D33" s="23" t="s">
        <v>17</v>
      </c>
      <c r="E33" s="24">
        <v>160</v>
      </c>
      <c r="F33" s="24">
        <f t="shared" si="1"/>
        <v>1280</v>
      </c>
    </row>
    <row r="34" spans="1:6" ht="41.25" customHeight="1" x14ac:dyDescent="0.2">
      <c r="A34" s="20">
        <v>625</v>
      </c>
      <c r="B34" s="21">
        <v>1</v>
      </c>
      <c r="C34" s="22" t="s">
        <v>10</v>
      </c>
      <c r="D34" s="23" t="s">
        <v>18</v>
      </c>
      <c r="E34" s="24">
        <v>1600</v>
      </c>
      <c r="F34" s="24">
        <f t="shared" si="1"/>
        <v>1600</v>
      </c>
    </row>
    <row r="35" spans="1:6" ht="41.25" customHeight="1" x14ac:dyDescent="0.2">
      <c r="A35" s="20">
        <v>632</v>
      </c>
      <c r="B35" s="21">
        <v>7</v>
      </c>
      <c r="C35" s="22" t="s">
        <v>10</v>
      </c>
      <c r="D35" s="23" t="s">
        <v>19</v>
      </c>
      <c r="E35" s="24">
        <v>1400</v>
      </c>
      <c r="F35" s="24">
        <f t="shared" si="1"/>
        <v>9800</v>
      </c>
    </row>
    <row r="36" spans="1:6" ht="41.25" customHeight="1" x14ac:dyDescent="0.2">
      <c r="A36" s="20">
        <v>632</v>
      </c>
      <c r="B36" s="21">
        <v>8</v>
      </c>
      <c r="C36" s="22" t="s">
        <v>10</v>
      </c>
      <c r="D36" s="23" t="s">
        <v>20</v>
      </c>
      <c r="E36" s="24">
        <v>95</v>
      </c>
      <c r="F36" s="24">
        <f t="shared" si="1"/>
        <v>760</v>
      </c>
    </row>
    <row r="37" spans="1:6" ht="41.25" customHeight="1" x14ac:dyDescent="0.2">
      <c r="A37" s="20">
        <v>632</v>
      </c>
      <c r="B37" s="21">
        <v>2</v>
      </c>
      <c r="C37" s="22" t="s">
        <v>10</v>
      </c>
      <c r="D37" s="23" t="s">
        <v>21</v>
      </c>
      <c r="E37" s="24">
        <v>215</v>
      </c>
      <c r="F37" s="24">
        <f t="shared" si="1"/>
        <v>430</v>
      </c>
    </row>
    <row r="38" spans="1:6" ht="41.25" customHeight="1" x14ac:dyDescent="0.2">
      <c r="A38" s="20">
        <v>632</v>
      </c>
      <c r="B38" s="21">
        <v>1</v>
      </c>
      <c r="C38" s="22" t="s">
        <v>10</v>
      </c>
      <c r="D38" s="23" t="s">
        <v>22</v>
      </c>
      <c r="E38" s="24">
        <v>450</v>
      </c>
      <c r="F38" s="24">
        <f t="shared" si="1"/>
        <v>450</v>
      </c>
    </row>
    <row r="39" spans="1:6" ht="41.25" customHeight="1" x14ac:dyDescent="0.2">
      <c r="A39" s="20">
        <v>633</v>
      </c>
      <c r="B39" s="21">
        <v>1</v>
      </c>
      <c r="C39" s="22" t="s">
        <v>10</v>
      </c>
      <c r="D39" s="23" t="s">
        <v>23</v>
      </c>
      <c r="E39" s="24">
        <v>840</v>
      </c>
      <c r="F39" s="24">
        <f t="shared" si="1"/>
        <v>840</v>
      </c>
    </row>
    <row r="40" spans="1:6" ht="41.25" customHeight="1" x14ac:dyDescent="0.2">
      <c r="A40" s="20">
        <v>633</v>
      </c>
      <c r="B40" s="21">
        <v>2</v>
      </c>
      <c r="C40" s="22" t="s">
        <v>10</v>
      </c>
      <c r="D40" s="23" t="s">
        <v>24</v>
      </c>
      <c r="E40" s="24">
        <v>210</v>
      </c>
      <c r="F40" s="24">
        <f t="shared" si="1"/>
        <v>420</v>
      </c>
    </row>
    <row r="41" spans="1:6" ht="41.25" customHeight="1" x14ac:dyDescent="0.2">
      <c r="A41" s="20">
        <v>633</v>
      </c>
      <c r="B41" s="21">
        <v>1</v>
      </c>
      <c r="C41" s="22" t="s">
        <v>10</v>
      </c>
      <c r="D41" s="23" t="s">
        <v>25</v>
      </c>
      <c r="E41" s="24">
        <v>5800</v>
      </c>
      <c r="F41" s="24">
        <f t="shared" si="1"/>
        <v>5800</v>
      </c>
    </row>
    <row r="42" spans="1:6" ht="41.25" customHeight="1" x14ac:dyDescent="0.2">
      <c r="A42" s="20">
        <v>633</v>
      </c>
      <c r="B42" s="21">
        <v>6</v>
      </c>
      <c r="C42" s="22" t="s">
        <v>10</v>
      </c>
      <c r="D42" s="23" t="s">
        <v>26</v>
      </c>
      <c r="E42" s="24">
        <v>8200</v>
      </c>
      <c r="F42" s="24">
        <f t="shared" si="1"/>
        <v>49200</v>
      </c>
    </row>
    <row r="43" spans="1:6" ht="41.25" customHeight="1" x14ac:dyDescent="0.2">
      <c r="A43" s="20">
        <v>633</v>
      </c>
      <c r="B43" s="21">
        <v>2</v>
      </c>
      <c r="C43" s="22" t="s">
        <v>10</v>
      </c>
      <c r="D43" s="23" t="s">
        <v>27</v>
      </c>
      <c r="E43" s="24">
        <v>2100</v>
      </c>
      <c r="F43" s="24">
        <f t="shared" si="1"/>
        <v>4200</v>
      </c>
    </row>
    <row r="44" spans="1:6" ht="41.25" customHeight="1" x14ac:dyDescent="0.2">
      <c r="A44" s="20">
        <v>633</v>
      </c>
      <c r="B44" s="21">
        <v>1</v>
      </c>
      <c r="C44" s="22" t="s">
        <v>10</v>
      </c>
      <c r="D44" s="23" t="s">
        <v>28</v>
      </c>
      <c r="E44" s="24">
        <v>2300</v>
      </c>
      <c r="F44" s="24">
        <f t="shared" si="1"/>
        <v>2300</v>
      </c>
    </row>
    <row r="45" spans="1:6" ht="41.25" customHeight="1" x14ac:dyDescent="0.2">
      <c r="A45" s="20">
        <v>633</v>
      </c>
      <c r="B45" s="21">
        <v>7</v>
      </c>
      <c r="C45" s="22" t="s">
        <v>10</v>
      </c>
      <c r="D45" s="23" t="s">
        <v>29</v>
      </c>
      <c r="E45" s="24">
        <v>2100</v>
      </c>
      <c r="F45" s="24">
        <f t="shared" si="1"/>
        <v>14700</v>
      </c>
    </row>
    <row r="46" spans="1:6" ht="41.25" customHeight="1" x14ac:dyDescent="0.25">
      <c r="A46" s="16"/>
      <c r="B46" s="19"/>
      <c r="C46" s="16"/>
      <c r="D46" s="17" t="s">
        <v>11</v>
      </c>
      <c r="E46" s="18"/>
      <c r="F46" s="18">
        <f>SUM(F31:F45)</f>
        <v>99980</v>
      </c>
    </row>
  </sheetData>
  <mergeCells count="2">
    <mergeCell ref="A1:F1"/>
    <mergeCell ref="C2:D2"/>
  </mergeCells>
  <phoneticPr fontId="0" type="noConversion"/>
  <pageMargins left="0" right="0" top="0.75" bottom="0" header="0.25" footer="0.5"/>
  <pageSetup scale="76" fitToHeight="0" orientation="portrait" r:id="rId1"/>
  <headerFooter alignWithMargins="0">
    <oddHeader>&amp;R&amp;P</oddHeader>
  </headerFooter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2026-06-01T14:03:01Z</cp:lastPrinted>
  <dcterms:created xsi:type="dcterms:W3CDTF">1999-04-07T19:03:50Z</dcterms:created>
  <dcterms:modified xsi:type="dcterms:W3CDTF">2026-06-01T14:09:52Z</dcterms:modified>
</cp:coreProperties>
</file>